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n drive Backup 24.11.14\MPPR December'14 Supaul\"/>
    </mc:Choice>
  </mc:AlternateContent>
  <bookViews>
    <workbookView xWindow="0" yWindow="0" windowWidth="20730" windowHeight="9735" tabRatio="750" activeTab="11"/>
  </bookViews>
  <sheets>
    <sheet name="Chhatapur" sheetId="1" r:id="rId1"/>
    <sheet name="Triveniganj" sheetId="2" r:id="rId2"/>
    <sheet name="Pratapganj" sheetId="3" r:id="rId3"/>
    <sheet name="Basantpur" sheetId="4" r:id="rId4"/>
    <sheet name="Supaul" sheetId="5" r:id="rId5"/>
    <sheet name="Pipra" sheetId="6" r:id="rId6"/>
    <sheet name="Kisanpur" sheetId="7" r:id="rId7"/>
    <sheet name="Raghopur" sheetId="8" r:id="rId8"/>
    <sheet name="Saraigarh" sheetId="9" r:id="rId9"/>
    <sheet name="Nirmali" sheetId="10" r:id="rId10"/>
    <sheet name="Marauna" sheetId="11" r:id="rId11"/>
    <sheet name="Supaul Dist." sheetId="12" r:id="rId12"/>
  </sheets>
  <calcPr calcId="152511"/>
</workbook>
</file>

<file path=xl/calcChain.xml><?xml version="1.0" encoding="utf-8"?>
<calcChain xmlns="http://schemas.openxmlformats.org/spreadsheetml/2006/main">
  <c r="C106" i="12" l="1"/>
  <c r="C107" i="12"/>
  <c r="C108" i="12"/>
  <c r="C109" i="12"/>
  <c r="C110" i="12"/>
  <c r="C105" i="12"/>
  <c r="C102" i="12"/>
  <c r="C103" i="12"/>
  <c r="C101" i="12"/>
  <c r="C96" i="12"/>
  <c r="C97" i="12"/>
  <c r="C98" i="12"/>
  <c r="C99" i="12"/>
  <c r="C95" i="12"/>
  <c r="C91" i="12"/>
  <c r="C92" i="12"/>
  <c r="C93" i="12"/>
  <c r="C90" i="12"/>
  <c r="C83" i="12"/>
  <c r="C84" i="12"/>
  <c r="C85" i="12"/>
  <c r="C86" i="12"/>
  <c r="C87" i="12"/>
  <c r="C8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68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52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38" i="12"/>
  <c r="C27" i="12"/>
  <c r="C28" i="12"/>
  <c r="C29" i="12"/>
  <c r="C30" i="12"/>
  <c r="C31" i="12"/>
  <c r="C32" i="12"/>
  <c r="C33" i="12"/>
  <c r="C34" i="12"/>
  <c r="C35" i="12"/>
  <c r="C36" i="12"/>
  <c r="C26" i="12"/>
  <c r="C23" i="12"/>
  <c r="C24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7" i="12"/>
  <c r="C4" i="12"/>
  <c r="C5" i="12"/>
  <c r="C3" i="12"/>
  <c r="E106" i="11"/>
  <c r="E107" i="11"/>
  <c r="E108" i="11"/>
  <c r="E109" i="11"/>
  <c r="E110" i="11"/>
  <c r="E102" i="11"/>
  <c r="E103" i="11"/>
  <c r="E96" i="11"/>
  <c r="E97" i="11"/>
  <c r="E98" i="11"/>
  <c r="E99" i="11"/>
  <c r="E91" i="11"/>
  <c r="E92" i="11"/>
  <c r="E93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27" i="11"/>
  <c r="E28" i="11"/>
  <c r="E29" i="11"/>
  <c r="E30" i="11"/>
  <c r="E31" i="11"/>
  <c r="E32" i="11"/>
  <c r="E33" i="11"/>
  <c r="E34" i="11"/>
  <c r="E35" i="11"/>
  <c r="E36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4" i="11"/>
  <c r="E5" i="11"/>
  <c r="E106" i="10"/>
  <c r="E107" i="10"/>
  <c r="E108" i="10"/>
  <c r="E109" i="10"/>
  <c r="E110" i="10"/>
  <c r="E102" i="10"/>
  <c r="E103" i="10"/>
  <c r="E96" i="10"/>
  <c r="E97" i="10"/>
  <c r="E98" i="10"/>
  <c r="E99" i="10"/>
  <c r="E91" i="10"/>
  <c r="E92" i="10"/>
  <c r="E93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27" i="10"/>
  <c r="E28" i="10"/>
  <c r="E29" i="10"/>
  <c r="E30" i="10"/>
  <c r="E31" i="10"/>
  <c r="E32" i="10"/>
  <c r="E33" i="10"/>
  <c r="E34" i="10"/>
  <c r="E35" i="10"/>
  <c r="E36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4" i="10"/>
  <c r="E5" i="10"/>
  <c r="E106" i="9"/>
  <c r="E107" i="9"/>
  <c r="E108" i="9"/>
  <c r="E109" i="9"/>
  <c r="E110" i="9"/>
  <c r="E102" i="9"/>
  <c r="E103" i="9"/>
  <c r="E96" i="9"/>
  <c r="E97" i="9"/>
  <c r="E98" i="9"/>
  <c r="E99" i="9"/>
  <c r="E91" i="9"/>
  <c r="E92" i="9"/>
  <c r="E93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39" i="9"/>
  <c r="E40" i="9"/>
  <c r="E41" i="9"/>
  <c r="E42" i="9"/>
  <c r="E43" i="9"/>
  <c r="E44" i="9"/>
  <c r="E45" i="9"/>
  <c r="E46" i="9"/>
  <c r="E47" i="9"/>
  <c r="E48" i="9"/>
  <c r="E49" i="9"/>
  <c r="E50" i="9"/>
  <c r="E27" i="9"/>
  <c r="E28" i="9"/>
  <c r="E29" i="9"/>
  <c r="E30" i="9"/>
  <c r="E31" i="9"/>
  <c r="E32" i="9"/>
  <c r="E33" i="9"/>
  <c r="E34" i="9"/>
  <c r="E35" i="9"/>
  <c r="E36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4" i="9"/>
  <c r="E5" i="9"/>
  <c r="E106" i="8"/>
  <c r="E107" i="8"/>
  <c r="E108" i="8"/>
  <c r="E109" i="8"/>
  <c r="E110" i="8"/>
  <c r="E102" i="8"/>
  <c r="E103" i="8"/>
  <c r="E96" i="8"/>
  <c r="E97" i="8"/>
  <c r="E98" i="8"/>
  <c r="E99" i="8"/>
  <c r="E91" i="8"/>
  <c r="E92" i="8"/>
  <c r="E93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39" i="8"/>
  <c r="E40" i="8"/>
  <c r="E41" i="8"/>
  <c r="E42" i="8"/>
  <c r="E43" i="8"/>
  <c r="E44" i="8"/>
  <c r="E45" i="8"/>
  <c r="E46" i="8"/>
  <c r="E47" i="8"/>
  <c r="E48" i="8"/>
  <c r="E49" i="8"/>
  <c r="E50" i="8"/>
  <c r="E27" i="8"/>
  <c r="E28" i="8"/>
  <c r="E29" i="8"/>
  <c r="E30" i="8"/>
  <c r="E31" i="8"/>
  <c r="E32" i="8"/>
  <c r="E33" i="8"/>
  <c r="E34" i="8"/>
  <c r="E35" i="8"/>
  <c r="E36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4" i="8"/>
  <c r="E5" i="8"/>
  <c r="E106" i="7"/>
  <c r="E107" i="7"/>
  <c r="E108" i="7"/>
  <c r="E109" i="7"/>
  <c r="E110" i="7"/>
  <c r="E102" i="7"/>
  <c r="E103" i="7"/>
  <c r="E96" i="7"/>
  <c r="E97" i="7"/>
  <c r="E98" i="7"/>
  <c r="E99" i="7"/>
  <c r="E91" i="7"/>
  <c r="E92" i="7"/>
  <c r="E93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39" i="7"/>
  <c r="E40" i="7"/>
  <c r="E41" i="7"/>
  <c r="E42" i="7"/>
  <c r="E43" i="7"/>
  <c r="E44" i="7"/>
  <c r="E45" i="7"/>
  <c r="E46" i="7"/>
  <c r="E47" i="7"/>
  <c r="E48" i="7"/>
  <c r="E49" i="7"/>
  <c r="E50" i="7"/>
  <c r="E27" i="7"/>
  <c r="E28" i="7"/>
  <c r="E29" i="7"/>
  <c r="E30" i="7"/>
  <c r="E31" i="7"/>
  <c r="E32" i="7"/>
  <c r="E33" i="7"/>
  <c r="E34" i="7"/>
  <c r="E35" i="7"/>
  <c r="E3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4" i="7"/>
  <c r="E5" i="7"/>
  <c r="E106" i="6"/>
  <c r="E107" i="6"/>
  <c r="E108" i="6"/>
  <c r="E109" i="6"/>
  <c r="E110" i="6"/>
  <c r="E102" i="6"/>
  <c r="E103" i="6"/>
  <c r="E96" i="6"/>
  <c r="E97" i="6"/>
  <c r="E98" i="6"/>
  <c r="E99" i="6"/>
  <c r="E91" i="6"/>
  <c r="E92" i="6"/>
  <c r="E93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9" i="6"/>
  <c r="E40" i="6"/>
  <c r="E41" i="6"/>
  <c r="E42" i="6"/>
  <c r="E43" i="6"/>
  <c r="E44" i="6"/>
  <c r="E45" i="6"/>
  <c r="E46" i="6"/>
  <c r="E47" i="6"/>
  <c r="E48" i="6"/>
  <c r="E49" i="6"/>
  <c r="E50" i="6"/>
  <c r="E27" i="6"/>
  <c r="E28" i="6"/>
  <c r="E29" i="6"/>
  <c r="E30" i="6"/>
  <c r="E31" i="6"/>
  <c r="E32" i="6"/>
  <c r="E33" i="6"/>
  <c r="E34" i="6"/>
  <c r="E35" i="6"/>
  <c r="E36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4" i="6"/>
  <c r="E5" i="6"/>
  <c r="E106" i="5"/>
  <c r="E107" i="5"/>
  <c r="E108" i="5"/>
  <c r="E109" i="5"/>
  <c r="E110" i="5"/>
  <c r="E102" i="5"/>
  <c r="E103" i="5"/>
  <c r="E96" i="5"/>
  <c r="E97" i="5"/>
  <c r="E98" i="5"/>
  <c r="E99" i="5"/>
  <c r="E91" i="5"/>
  <c r="E92" i="5"/>
  <c r="E93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39" i="5"/>
  <c r="E40" i="5"/>
  <c r="E41" i="5"/>
  <c r="E42" i="5"/>
  <c r="E43" i="5"/>
  <c r="E44" i="5"/>
  <c r="E45" i="5"/>
  <c r="E46" i="5"/>
  <c r="E47" i="5"/>
  <c r="E48" i="5"/>
  <c r="E49" i="5"/>
  <c r="E50" i="5"/>
  <c r="E27" i="5"/>
  <c r="E28" i="5"/>
  <c r="E29" i="5"/>
  <c r="E30" i="5"/>
  <c r="E31" i="5"/>
  <c r="E32" i="5"/>
  <c r="E33" i="5"/>
  <c r="E34" i="5"/>
  <c r="E35" i="5"/>
  <c r="E3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4" i="5"/>
  <c r="E5" i="5"/>
  <c r="E106" i="4"/>
  <c r="E107" i="4"/>
  <c r="E108" i="4"/>
  <c r="E109" i="4"/>
  <c r="E110" i="4"/>
  <c r="E102" i="4"/>
  <c r="E103" i="4"/>
  <c r="E96" i="4"/>
  <c r="E97" i="4"/>
  <c r="E98" i="4"/>
  <c r="E99" i="4"/>
  <c r="E91" i="4"/>
  <c r="E92" i="4"/>
  <c r="E93" i="4"/>
  <c r="E82" i="4"/>
  <c r="E83" i="4"/>
  <c r="E84" i="4"/>
  <c r="E85" i="4"/>
  <c r="E86" i="4"/>
  <c r="E87" i="4"/>
  <c r="E8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39" i="4"/>
  <c r="E40" i="4"/>
  <c r="E41" i="4"/>
  <c r="E42" i="4"/>
  <c r="E43" i="4"/>
  <c r="E44" i="4"/>
  <c r="E45" i="4"/>
  <c r="E46" i="4"/>
  <c r="E47" i="4"/>
  <c r="E48" i="4"/>
  <c r="E49" i="4"/>
  <c r="E50" i="4"/>
  <c r="E27" i="4"/>
  <c r="E28" i="4"/>
  <c r="E29" i="4"/>
  <c r="E30" i="4"/>
  <c r="E31" i="4"/>
  <c r="E32" i="4"/>
  <c r="E33" i="4"/>
  <c r="E34" i="4"/>
  <c r="E35" i="4"/>
  <c r="E36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4" i="4"/>
  <c r="E5" i="4"/>
  <c r="E106" i="3"/>
  <c r="E107" i="3"/>
  <c r="E108" i="3"/>
  <c r="E109" i="3"/>
  <c r="E110" i="3"/>
  <c r="E102" i="3"/>
  <c r="E103" i="3"/>
  <c r="E96" i="3"/>
  <c r="E97" i="3"/>
  <c r="E98" i="3"/>
  <c r="E99" i="3"/>
  <c r="E91" i="3"/>
  <c r="E92" i="3"/>
  <c r="E93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39" i="3"/>
  <c r="E40" i="3"/>
  <c r="E41" i="3"/>
  <c r="E42" i="3"/>
  <c r="E43" i="3"/>
  <c r="E44" i="3"/>
  <c r="E45" i="3"/>
  <c r="E46" i="3"/>
  <c r="E47" i="3"/>
  <c r="E48" i="3"/>
  <c r="E49" i="3"/>
  <c r="E50" i="3"/>
  <c r="E27" i="3"/>
  <c r="E28" i="3"/>
  <c r="E29" i="3"/>
  <c r="E30" i="3"/>
  <c r="E31" i="3"/>
  <c r="E32" i="3"/>
  <c r="E33" i="3"/>
  <c r="E34" i="3"/>
  <c r="E35" i="3"/>
  <c r="E36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4" i="3"/>
  <c r="E5" i="3"/>
  <c r="E106" i="2"/>
  <c r="E107" i="2"/>
  <c r="E108" i="2"/>
  <c r="E109" i="2"/>
  <c r="E110" i="2"/>
  <c r="E102" i="2"/>
  <c r="E103" i="2"/>
  <c r="E96" i="2"/>
  <c r="E97" i="2"/>
  <c r="E98" i="2"/>
  <c r="E99" i="2"/>
  <c r="E91" i="2"/>
  <c r="E92" i="2"/>
  <c r="E93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39" i="2"/>
  <c r="E40" i="2"/>
  <c r="E41" i="2"/>
  <c r="E42" i="2"/>
  <c r="E43" i="2"/>
  <c r="E44" i="2"/>
  <c r="E45" i="2"/>
  <c r="E46" i="2"/>
  <c r="E47" i="2"/>
  <c r="E48" i="2"/>
  <c r="E49" i="2"/>
  <c r="E50" i="2"/>
  <c r="E27" i="2"/>
  <c r="E28" i="2"/>
  <c r="E29" i="2"/>
  <c r="E30" i="2"/>
  <c r="E31" i="2"/>
  <c r="E32" i="2"/>
  <c r="E33" i="2"/>
  <c r="E34" i="2"/>
  <c r="E35" i="2"/>
  <c r="E3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4" i="2"/>
  <c r="E5" i="2"/>
  <c r="E106" i="1"/>
  <c r="E107" i="1"/>
  <c r="E108" i="1"/>
  <c r="E109" i="1"/>
  <c r="E110" i="1"/>
  <c r="E102" i="1"/>
  <c r="E103" i="1"/>
  <c r="E96" i="1"/>
  <c r="E97" i="1"/>
  <c r="E98" i="1"/>
  <c r="E99" i="1"/>
  <c r="E91" i="1"/>
  <c r="E92" i="1"/>
  <c r="E93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39" i="1"/>
  <c r="E40" i="1"/>
  <c r="E41" i="1"/>
  <c r="E42" i="1"/>
  <c r="E43" i="1"/>
  <c r="E44" i="1"/>
  <c r="E45" i="1"/>
  <c r="E46" i="1"/>
  <c r="E47" i="1"/>
  <c r="E48" i="1"/>
  <c r="E49" i="1"/>
  <c r="E50" i="1"/>
  <c r="E27" i="1"/>
  <c r="E28" i="1"/>
  <c r="E29" i="1"/>
  <c r="E30" i="1"/>
  <c r="E31" i="1"/>
  <c r="E32" i="1"/>
  <c r="E33" i="1"/>
  <c r="E34" i="1"/>
  <c r="E35" i="1"/>
  <c r="E3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  <c r="E5" i="1"/>
  <c r="E18" i="12" l="1"/>
  <c r="E75" i="12"/>
  <c r="E28" i="12"/>
  <c r="E85" i="12"/>
  <c r="E3" i="5"/>
  <c r="D106" i="12"/>
  <c r="E106" i="12" s="1"/>
  <c r="D107" i="12"/>
  <c r="E107" i="12" s="1"/>
  <c r="D108" i="12"/>
  <c r="E108" i="12" s="1"/>
  <c r="D109" i="12"/>
  <c r="E109" i="12" s="1"/>
  <c r="D110" i="12"/>
  <c r="E110" i="12" s="1"/>
  <c r="D105" i="12"/>
  <c r="D102" i="12"/>
  <c r="E102" i="12" s="1"/>
  <c r="D103" i="12"/>
  <c r="E103" i="12" s="1"/>
  <c r="D101" i="12"/>
  <c r="D96" i="12"/>
  <c r="E96" i="12" s="1"/>
  <c r="D97" i="12"/>
  <c r="E97" i="12" s="1"/>
  <c r="D98" i="12"/>
  <c r="E98" i="12" s="1"/>
  <c r="D99" i="12"/>
  <c r="E99" i="12" s="1"/>
  <c r="D95" i="12"/>
  <c r="D91" i="12"/>
  <c r="E91" i="12" s="1"/>
  <c r="D92" i="12"/>
  <c r="E92" i="12" s="1"/>
  <c r="D93" i="12"/>
  <c r="E93" i="12" s="1"/>
  <c r="D90" i="12"/>
  <c r="D69" i="12"/>
  <c r="E69" i="12" s="1"/>
  <c r="D70" i="12"/>
  <c r="E70" i="12" s="1"/>
  <c r="D71" i="12"/>
  <c r="E71" i="12" s="1"/>
  <c r="D72" i="12"/>
  <c r="E72" i="12" s="1"/>
  <c r="D73" i="12"/>
  <c r="E73" i="12" s="1"/>
  <c r="D74" i="12"/>
  <c r="E74" i="12" s="1"/>
  <c r="D75" i="12"/>
  <c r="D76" i="12"/>
  <c r="E76" i="12" s="1"/>
  <c r="D77" i="12"/>
  <c r="E77" i="12" s="1"/>
  <c r="D78" i="12"/>
  <c r="E78" i="12" s="1"/>
  <c r="D79" i="12"/>
  <c r="E79" i="12" s="1"/>
  <c r="D80" i="12"/>
  <c r="E80" i="12" s="1"/>
  <c r="D81" i="12"/>
  <c r="E81" i="12" s="1"/>
  <c r="D82" i="12"/>
  <c r="E82" i="12" s="1"/>
  <c r="D83" i="12"/>
  <c r="E83" i="12" s="1"/>
  <c r="D84" i="12"/>
  <c r="E84" i="12" s="1"/>
  <c r="D85" i="12"/>
  <c r="D86" i="12"/>
  <c r="E86" i="12" s="1"/>
  <c r="D87" i="12"/>
  <c r="E87" i="12" s="1"/>
  <c r="D88" i="12"/>
  <c r="E88" i="12" s="1"/>
  <c r="D68" i="12"/>
  <c r="D53" i="12"/>
  <c r="E53" i="12" s="1"/>
  <c r="D54" i="12"/>
  <c r="E54" i="12" s="1"/>
  <c r="D55" i="12"/>
  <c r="E55" i="12" s="1"/>
  <c r="D56" i="12"/>
  <c r="E56" i="12" s="1"/>
  <c r="D57" i="12"/>
  <c r="E57" i="12" s="1"/>
  <c r="D58" i="12"/>
  <c r="E58" i="12" s="1"/>
  <c r="D59" i="12"/>
  <c r="E59" i="12" s="1"/>
  <c r="D60" i="12"/>
  <c r="E60" i="12" s="1"/>
  <c r="D61" i="12"/>
  <c r="E61" i="12" s="1"/>
  <c r="D62" i="12"/>
  <c r="E62" i="12" s="1"/>
  <c r="D63" i="12"/>
  <c r="E63" i="12" s="1"/>
  <c r="D64" i="12"/>
  <c r="E64" i="12" s="1"/>
  <c r="D65" i="12"/>
  <c r="E65" i="12" s="1"/>
  <c r="D66" i="12"/>
  <c r="E66" i="12" s="1"/>
  <c r="D52" i="12"/>
  <c r="D39" i="12"/>
  <c r="E39" i="12" s="1"/>
  <c r="D40" i="12"/>
  <c r="E40" i="12" s="1"/>
  <c r="D41" i="12"/>
  <c r="E41" i="12" s="1"/>
  <c r="D42" i="12"/>
  <c r="E42" i="12" s="1"/>
  <c r="D43" i="12"/>
  <c r="E43" i="12" s="1"/>
  <c r="D44" i="12"/>
  <c r="E44" i="12" s="1"/>
  <c r="D45" i="12"/>
  <c r="E45" i="12" s="1"/>
  <c r="D46" i="12"/>
  <c r="E46" i="12" s="1"/>
  <c r="D47" i="12"/>
  <c r="E47" i="12" s="1"/>
  <c r="D48" i="12"/>
  <c r="E48" i="12" s="1"/>
  <c r="D49" i="12"/>
  <c r="E49" i="12" s="1"/>
  <c r="D50" i="12"/>
  <c r="E50" i="12" s="1"/>
  <c r="D38" i="12"/>
  <c r="D27" i="12"/>
  <c r="E27" i="12" s="1"/>
  <c r="D28" i="12"/>
  <c r="D29" i="12"/>
  <c r="E29" i="12" s="1"/>
  <c r="D30" i="12"/>
  <c r="E30" i="12" s="1"/>
  <c r="D31" i="12"/>
  <c r="E31" i="12" s="1"/>
  <c r="D32" i="12"/>
  <c r="E32" i="12" s="1"/>
  <c r="D33" i="12"/>
  <c r="E33" i="12" s="1"/>
  <c r="D34" i="12"/>
  <c r="E34" i="12" s="1"/>
  <c r="D35" i="12"/>
  <c r="E35" i="12" s="1"/>
  <c r="D36" i="12"/>
  <c r="E36" i="12" s="1"/>
  <c r="D26" i="12"/>
  <c r="D21" i="12"/>
  <c r="E21" i="12" s="1"/>
  <c r="D22" i="12"/>
  <c r="E22" i="12" s="1"/>
  <c r="D23" i="12"/>
  <c r="E23" i="12" s="1"/>
  <c r="D24" i="12"/>
  <c r="E24" i="12" s="1"/>
  <c r="D8" i="12"/>
  <c r="E8" i="12" s="1"/>
  <c r="D9" i="12"/>
  <c r="E9" i="12" s="1"/>
  <c r="D10" i="12"/>
  <c r="E10" i="12" s="1"/>
  <c r="D11" i="12"/>
  <c r="E11" i="12" s="1"/>
  <c r="D12" i="12"/>
  <c r="E12" i="12" s="1"/>
  <c r="D13" i="12"/>
  <c r="E13" i="12" s="1"/>
  <c r="D14" i="12"/>
  <c r="E14" i="12" s="1"/>
  <c r="D15" i="12"/>
  <c r="E15" i="12" s="1"/>
  <c r="D16" i="12"/>
  <c r="E16" i="12" s="1"/>
  <c r="D17" i="12"/>
  <c r="E17" i="12" s="1"/>
  <c r="D18" i="12"/>
  <c r="D19" i="12"/>
  <c r="E19" i="12" s="1"/>
  <c r="D20" i="12"/>
  <c r="E20" i="12" s="1"/>
  <c r="D7" i="12"/>
  <c r="D4" i="12"/>
  <c r="E4" i="12" s="1"/>
  <c r="D5" i="12"/>
  <c r="E5" i="12" s="1"/>
  <c r="D3" i="12"/>
  <c r="E105" i="12" l="1"/>
  <c r="E101" i="12"/>
  <c r="E95" i="12"/>
  <c r="E90" i="12"/>
  <c r="E68" i="12"/>
  <c r="E52" i="12"/>
  <c r="E38" i="12"/>
  <c r="E26" i="12"/>
  <c r="E7" i="12"/>
  <c r="E3" i="12"/>
  <c r="E105" i="11"/>
  <c r="E101" i="11"/>
  <c r="E95" i="11"/>
  <c r="E90" i="11"/>
  <c r="E68" i="11"/>
  <c r="E52" i="11"/>
  <c r="E38" i="11"/>
  <c r="E26" i="11"/>
  <c r="E7" i="11"/>
  <c r="E3" i="11"/>
  <c r="E105" i="10"/>
  <c r="E101" i="10"/>
  <c r="E95" i="10"/>
  <c r="E90" i="10"/>
  <c r="E68" i="10"/>
  <c r="E52" i="10"/>
  <c r="E38" i="10"/>
  <c r="E26" i="10"/>
  <c r="E7" i="10"/>
  <c r="E3" i="10"/>
  <c r="E105" i="9"/>
  <c r="E101" i="9"/>
  <c r="E95" i="9"/>
  <c r="E90" i="9"/>
  <c r="E68" i="9"/>
  <c r="E52" i="9"/>
  <c r="E38" i="9"/>
  <c r="E26" i="9"/>
  <c r="E7" i="9"/>
  <c r="E3" i="9"/>
  <c r="E105" i="8"/>
  <c r="E101" i="8"/>
  <c r="E95" i="8"/>
  <c r="E90" i="8"/>
  <c r="E68" i="8"/>
  <c r="E52" i="8"/>
  <c r="E38" i="8"/>
  <c r="E26" i="8"/>
  <c r="E7" i="8"/>
  <c r="E3" i="8"/>
  <c r="E105" i="7"/>
  <c r="E101" i="7"/>
  <c r="E95" i="7"/>
  <c r="E90" i="7"/>
  <c r="E68" i="7"/>
  <c r="E52" i="7"/>
  <c r="E38" i="7"/>
  <c r="E26" i="7"/>
  <c r="E7" i="7"/>
  <c r="E3" i="7"/>
  <c r="E105" i="6"/>
  <c r="E101" i="6"/>
  <c r="E95" i="6"/>
  <c r="E90" i="6"/>
  <c r="E68" i="6"/>
  <c r="E52" i="6"/>
  <c r="E38" i="6"/>
  <c r="E26" i="6"/>
  <c r="E7" i="6"/>
  <c r="E3" i="6"/>
  <c r="E105" i="5"/>
  <c r="E101" i="5"/>
  <c r="E95" i="5"/>
  <c r="E90" i="5"/>
  <c r="E68" i="5"/>
  <c r="E52" i="5"/>
  <c r="E38" i="5"/>
  <c r="E26" i="5"/>
  <c r="E7" i="5"/>
  <c r="E105" i="4"/>
  <c r="E101" i="4"/>
  <c r="E95" i="4"/>
  <c r="E90" i="4"/>
  <c r="E68" i="4"/>
  <c r="E52" i="4"/>
  <c r="E38" i="4"/>
  <c r="E26" i="4"/>
  <c r="E7" i="4"/>
  <c r="E3" i="4"/>
  <c r="E105" i="3"/>
  <c r="E101" i="3"/>
  <c r="E95" i="3"/>
  <c r="E90" i="3"/>
  <c r="E68" i="3"/>
  <c r="E52" i="3"/>
  <c r="E38" i="3"/>
  <c r="E26" i="3"/>
  <c r="E7" i="3"/>
  <c r="E3" i="3"/>
  <c r="E105" i="2"/>
  <c r="E101" i="2"/>
  <c r="E95" i="2"/>
  <c r="E90" i="2"/>
  <c r="E68" i="2"/>
  <c r="E52" i="2"/>
  <c r="E38" i="2"/>
  <c r="E26" i="2"/>
  <c r="E7" i="2"/>
  <c r="E3" i="2"/>
  <c r="E105" i="1" l="1"/>
  <c r="E101" i="1"/>
  <c r="E95" i="1"/>
  <c r="E90" i="1"/>
  <c r="E68" i="1"/>
  <c r="E52" i="1"/>
  <c r="E38" i="1"/>
  <c r="E26" i="1"/>
  <c r="E7" i="1"/>
  <c r="E3" i="1"/>
</calcChain>
</file>

<file path=xl/sharedStrings.xml><?xml version="1.0" encoding="utf-8"?>
<sst xmlns="http://schemas.openxmlformats.org/spreadsheetml/2006/main" count="2628" uniqueCount="230">
  <si>
    <t>Sl.</t>
  </si>
  <si>
    <t>DESCRIPTION OF PROGRAM</t>
  </si>
  <si>
    <t>Cummalitive achievement Previous month</t>
  </si>
  <si>
    <t>Cummalitive achievement in current month</t>
  </si>
  <si>
    <t xml:space="preserve">Cummalative achievement </t>
  </si>
  <si>
    <t>Result-1</t>
  </si>
  <si>
    <r>
      <t xml:space="preserve">Total No of SHG formed 
</t>
    </r>
    <r>
      <rPr>
        <b/>
        <sz val="11"/>
        <rFont val="Calibri"/>
        <family val="2"/>
      </rPr>
      <t xml:space="preserve">(C1- ……... , C2- ………., C3-……….) </t>
    </r>
    <r>
      <rPr>
        <b/>
        <sz val="11"/>
        <color indexed="10"/>
        <rFont val="Calibri"/>
        <family val="2"/>
      </rPr>
      <t>***</t>
    </r>
  </si>
  <si>
    <t>TOTAL NO OF POOR MOBILISED</t>
  </si>
  <si>
    <t>No. of SC</t>
  </si>
  <si>
    <t>No. ST</t>
  </si>
  <si>
    <t>No.EBC</t>
  </si>
  <si>
    <t>No. OBC</t>
  </si>
  <si>
    <t>No. Minority</t>
  </si>
  <si>
    <t>General</t>
  </si>
  <si>
    <t>No. of 4  months old SHGs Part of Village Organisation</t>
  </si>
  <si>
    <t>No. of CLF Formed</t>
  </si>
  <si>
    <t>No. of one year old VO part of CLF</t>
  </si>
  <si>
    <t xml:space="preserve">Number of CM working </t>
  </si>
  <si>
    <t>Number of VO  Book Keepers working</t>
  </si>
  <si>
    <t>Number of Internal CRPs - SHG Formation working</t>
  </si>
  <si>
    <t>Number of Internal CRPs-VO formation  working</t>
  </si>
  <si>
    <t>Number of Internal CRPs -Master Trainer working</t>
  </si>
  <si>
    <t>No. of TSC CRP identified/Trained</t>
  </si>
  <si>
    <t>No of VOs having Bank Account</t>
  </si>
  <si>
    <t>Number of VO participating in HRF</t>
  </si>
  <si>
    <t>No. of members benefitted in HRF</t>
  </si>
  <si>
    <t>No. of SHGs having Bank A/C</t>
  </si>
  <si>
    <t>No of Bank Mitra working</t>
  </si>
  <si>
    <t>Amount Loaned by Banks to SHG</t>
  </si>
  <si>
    <t>Repeat financed Amount by Banks</t>
  </si>
  <si>
    <t>Result-2</t>
  </si>
  <si>
    <t>No of SHG members made signature literate</t>
  </si>
  <si>
    <t>No of SHG made financial literate</t>
  </si>
  <si>
    <t xml:space="preserve">Sanitation Programme initiated with number of SHGs </t>
  </si>
  <si>
    <t xml:space="preserve">No. of SHG HHs linked with Social Security Programme </t>
  </si>
  <si>
    <t>No of Social Security Resource Person working</t>
  </si>
  <si>
    <t>NO of Social Security community  professional working</t>
  </si>
  <si>
    <t>No of groups to complete Micro  Planing exercise  within 3 months of Group  formation</t>
  </si>
  <si>
    <t xml:space="preserve">No of Group Revisited for  Micro plan  </t>
  </si>
  <si>
    <t>Number of VO participating in FSF</t>
  </si>
  <si>
    <t>No of HH linked with FS Intervention</t>
  </si>
  <si>
    <t>No of SHG members registered in VO for SRI</t>
  </si>
  <si>
    <t>No of SHG members registered in VO for SWI</t>
  </si>
  <si>
    <t>No of vermi-compost pit will be prepared</t>
  </si>
  <si>
    <t>No of DCS promoted as resource DCS</t>
  </si>
  <si>
    <t>No of youth identified - data base prepared</t>
  </si>
  <si>
    <t>No of Youth Placed by service sector agency</t>
  </si>
  <si>
    <t>No of JRP working</t>
  </si>
  <si>
    <t>Project Monitoring and Learning System established, including RLMIS, learning and experience sharing forums at different levels of Project management</t>
  </si>
  <si>
    <t xml:space="preserve">No of SHG graded </t>
  </si>
  <si>
    <t xml:space="preserve">No of VO rated </t>
  </si>
  <si>
    <t>Project implementation procedures and agreed business standards are followed for at least 80% of project interventions at any point in time</t>
  </si>
  <si>
    <t xml:space="preserve">No of CBOs trained on Community Procurement </t>
  </si>
  <si>
    <t>No of SHG members registered in VO for Vegetable cultivation</t>
  </si>
  <si>
    <t>No of agri culture PG formed</t>
  </si>
  <si>
    <t>No of Vegetable PG formed</t>
  </si>
  <si>
    <t>No of Poultry Mother Unit opened</t>
  </si>
  <si>
    <t>No of PG having Bank A/C opened</t>
  </si>
  <si>
    <t>No. VO Completed 1st Cycle of FS Member</t>
  </si>
  <si>
    <t>No. VO Completed 2nd Cycle of FS Member</t>
  </si>
  <si>
    <t>No of Non-farm PG formed</t>
  </si>
  <si>
    <t>No of VO involved in PDS</t>
  </si>
  <si>
    <t>No of VO involved in CNCC</t>
  </si>
  <si>
    <t>No Of SGSY Groups Adopted</t>
  </si>
  <si>
    <t>No of SHG members is  registered in existing DCS</t>
  </si>
  <si>
    <t>No of VRP is work in the Agriculture Intervention</t>
  </si>
  <si>
    <t>No. VO Completed 3rd Cycle of FS Member</t>
  </si>
  <si>
    <t>No of Groups LCM done</t>
  </si>
  <si>
    <t>No. of VO Registered under Bihar self supporting cooperative Society Act-1996</t>
  </si>
  <si>
    <t xml:space="preserve">COMMUNITY CADRES </t>
  </si>
  <si>
    <t>No of Skilled Extension Worker (SEW)in Agriculture Intervention</t>
  </si>
  <si>
    <t>No of eligible SHGs ( six month old SHG + following PANCHSUTRA ) financed by Banks  (Credit Linkage)</t>
  </si>
  <si>
    <t>No. of SHG member Linked with  insurance programme. (AABY)</t>
  </si>
  <si>
    <t>No of  SHG member Linked with RSBY - Health insurance</t>
  </si>
  <si>
    <t>No of trained CM/CRP generating  Micro Plan</t>
  </si>
  <si>
    <t>No of DCS formed (Dairy Cooperative Society)</t>
  </si>
  <si>
    <t>No of SHG members registered in  DCS</t>
  </si>
  <si>
    <t>No of Kishan days organized</t>
  </si>
  <si>
    <t>No of Cluster Adhibesan  organized</t>
  </si>
  <si>
    <t>No of VO having efficient equipment management system</t>
  </si>
  <si>
    <t>No of  MP for Moong Cultivation completed</t>
  </si>
  <si>
    <t>No of Acres of land  under Agriculture Intervention-SRI</t>
  </si>
  <si>
    <t>No of Acres of land under Agriculture Intervention- SWI</t>
  </si>
  <si>
    <t>No of Acres of land  under Vegetable Intervention-</t>
  </si>
  <si>
    <t>No of Acres of land  under Moong Cultivation</t>
  </si>
  <si>
    <t>No of Case study generated 
(Best Practice - Institution Program,Procurement, Financial)</t>
  </si>
  <si>
    <t>No of VO received establishment materials</t>
  </si>
  <si>
    <t>Status of Utilization Certificate (UC)</t>
  </si>
  <si>
    <t>No of UC received for ICF (SHG)</t>
  </si>
  <si>
    <t>No of UC received for HRF (VO)</t>
  </si>
  <si>
    <t>No of UC received for FSF (VO)</t>
  </si>
  <si>
    <t>No of UC received for VO Establishment Materials</t>
  </si>
  <si>
    <t>% of Community Cadre payment made till month</t>
  </si>
  <si>
    <t xml:space="preserve">%  of VO submitting Receipt &amp; payment on monthly basis </t>
  </si>
  <si>
    <t xml:space="preserve">%  of Cluster generating reports through MIS </t>
  </si>
  <si>
    <t>No of MOU signed between BPIU and CBOs</t>
  </si>
  <si>
    <t>No Of  SGSY Groups Validated</t>
  </si>
  <si>
    <t>a</t>
  </si>
  <si>
    <t>b</t>
  </si>
  <si>
    <t>c</t>
  </si>
  <si>
    <t>d</t>
  </si>
  <si>
    <t>e</t>
  </si>
  <si>
    <t>f</t>
  </si>
  <si>
    <t>Micro Finance</t>
  </si>
  <si>
    <t>Social Development &amp; Health Nutrition</t>
  </si>
  <si>
    <r>
      <t xml:space="preserve">No. of Village Organisation Formed
</t>
    </r>
    <r>
      <rPr>
        <b/>
        <sz val="11"/>
        <rFont val="Calibri"/>
        <family val="2"/>
      </rPr>
      <t xml:space="preserve">(C1- …….., C2-….….., C3- ……..) </t>
    </r>
    <r>
      <rPr>
        <b/>
        <sz val="11"/>
        <color indexed="10"/>
        <rFont val="Calibri"/>
        <family val="2"/>
      </rPr>
      <t>***</t>
    </r>
  </si>
  <si>
    <t>Livelihoods Activities</t>
  </si>
  <si>
    <t>Skills Development (JOBs)</t>
  </si>
  <si>
    <t>Formation of self reliant and inclusive community institutions including SHGs, Village Organizations and Federations.  (IB-CB)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</si>
  <si>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</si>
  <si>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</si>
  <si>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</si>
  <si>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</si>
  <si>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</si>
  <si>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</si>
  <si>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</si>
  <si>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</si>
  <si>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</si>
  <si>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</si>
  <si>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</si>
  <si>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</si>
  <si>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</si>
  <si>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</si>
  <si>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</si>
  <si>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</si>
  <si>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</si>
  <si>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</si>
  <si>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</si>
  <si>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</si>
  <si>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</si>
  <si>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</si>
  <si>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</si>
  <si>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</si>
  <si>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</si>
  <si>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</si>
  <si>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</si>
  <si>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</si>
  <si>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</si>
  <si>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</si>
  <si>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</si>
  <si>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</si>
  <si>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</si>
  <si>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</si>
  <si>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</si>
  <si>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</si>
  <si>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</si>
  <si>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</si>
  <si>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</si>
  <si>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</si>
  <si>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</si>
  <si>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</si>
  <si>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</si>
  <si>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</si>
  <si>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</si>
  <si>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</si>
  <si>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</si>
  <si>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</si>
  <si>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</si>
  <si>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</si>
  <si>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</si>
  <si>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</si>
  <si>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</si>
  <si>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</si>
  <si>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</si>
  <si>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</si>
  <si>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</si>
  <si>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</si>
  <si>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</si>
  <si>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</si>
  <si>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</si>
  <si>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</si>
  <si>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</si>
  <si>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</si>
  <si>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</si>
  <si>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</si>
  <si>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</si>
  <si>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</si>
  <si>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</si>
  <si>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6.1</t>
  </si>
  <si>
    <t>6.2</t>
  </si>
  <si>
    <t>6.3</t>
  </si>
  <si>
    <t>7.1</t>
  </si>
  <si>
    <t>7.2</t>
  </si>
  <si>
    <t>7.3</t>
  </si>
  <si>
    <t>7.4</t>
  </si>
  <si>
    <t>7.5</t>
  </si>
  <si>
    <t>8.1</t>
  </si>
  <si>
    <t>8.2</t>
  </si>
  <si>
    <t>8.3</t>
  </si>
  <si>
    <t>9.1</t>
  </si>
  <si>
    <t>9.2</t>
  </si>
  <si>
    <t>9.3</t>
  </si>
  <si>
    <t>9.4</t>
  </si>
  <si>
    <t>9.5</t>
  </si>
  <si>
    <t>9.6</t>
  </si>
  <si>
    <t>No of revenue villages Covered</t>
  </si>
  <si>
    <t>No. of Panchayats entered</t>
  </si>
  <si>
    <t>No of Village  saturated (geographically) - certification from the VO &amp; passed by Gram Sabha</t>
  </si>
  <si>
    <t>Result- 3</t>
  </si>
  <si>
    <t>Result-4</t>
  </si>
  <si>
    <t>Result-5</t>
  </si>
  <si>
    <t>Result- 6</t>
  </si>
  <si>
    <t>Result- 7</t>
  </si>
  <si>
    <t>Result- 8</t>
  </si>
  <si>
    <t>Result- 9</t>
  </si>
  <si>
    <t>Total No. of Groups received ICF through VO/BPIU</t>
  </si>
  <si>
    <t xml:space="preserve">No of Jeevika Saheli working </t>
  </si>
  <si>
    <t>No of CLF received establishment materials</t>
  </si>
  <si>
    <t>1.10</t>
  </si>
  <si>
    <t>1.11</t>
  </si>
  <si>
    <t>1.12</t>
  </si>
  <si>
    <t xml:space="preserve">No. of predominantly SC-SHGs(SC&gt;=50%)  </t>
  </si>
  <si>
    <t>No. of predominantly ST-SHGs(ST&gt;=50%)</t>
  </si>
  <si>
    <t>No. of predominantly Minority-SHGs(Minority &gt;=50%)</t>
  </si>
  <si>
    <t>No. of Youth Trained</t>
  </si>
  <si>
    <t>No of Youth Placed</t>
  </si>
  <si>
    <t>6.4</t>
  </si>
  <si>
    <t>No of Groups repeat financed  by Banks  (Second Dose)</t>
  </si>
  <si>
    <t>MPPR of  BPIU -  Chhatapur                           Month -   December . 2014</t>
  </si>
  <si>
    <t>MPPR of  BPIU -  Triveniganj                             Month -   December . 2014</t>
  </si>
  <si>
    <t>MPPR of  BPIU -  Pratapganj                        Month -   December . 2014</t>
  </si>
  <si>
    <t>MPPR of  BPIU - Basantpur                             Month -   December . 2014</t>
  </si>
  <si>
    <t>MPPR of  BPIU - Supaul Sadar                             Month -   December . 2014</t>
  </si>
  <si>
    <t>MPPR of  BPIU -  Pipra                             Month -   December . 2014</t>
  </si>
  <si>
    <t>MPPR of  BPIU -  Kisanpur                            Month -   December . 2014</t>
  </si>
  <si>
    <t>MPPR of  BPIU -  Raghopur                             Month -   December . 2014</t>
  </si>
  <si>
    <t>MPPR of  BPIU -  Saraigarh                            Month -   December . 2014</t>
  </si>
  <si>
    <t>MPPR of  BPIU -  Nirmali                            Month -   December . 2014</t>
  </si>
  <si>
    <t>MPPR of  BPIU -  Marauna                             Month -   December . 2014</t>
  </si>
  <si>
    <t>MPPR of  DPCU -  Supaul                            Month -   December 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</si>
</sst>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17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H113"/>
  <sheetViews>
    <sheetView workbookViewId="0">
      <selection activeCell="E44" sqref="E44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218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23</v>
      </c>
      <c r="D3" s="15">
        <v>0</v>
      </c>
      <c r="E3" s="15">
        <f>C3+D3</f>
        <v>23</v>
      </c>
    </row>
    <row r="4" spans="1:6" ht="21" customHeight="1" x14ac:dyDescent="0.25">
      <c r="A4" s="13">
        <v>2</v>
      </c>
      <c r="B4" s="3" t="s">
        <v>195</v>
      </c>
      <c r="C4" s="15">
        <v>56</v>
      </c>
      <c r="D4" s="15">
        <v>0</v>
      </c>
      <c r="E4" s="15">
        <f t="shared" ref="E4:E5" si="0">C4+D4</f>
        <v>56</v>
      </c>
    </row>
    <row r="5" spans="1:6" ht="35.25" customHeight="1" x14ac:dyDescent="0.25">
      <c r="A5" s="13">
        <v>3</v>
      </c>
      <c r="B5" s="3" t="s">
        <v>197</v>
      </c>
      <c r="C5" s="16">
        <v>27</v>
      </c>
      <c r="D5" s="15">
        <v>0</v>
      </c>
      <c r="E5" s="15">
        <f t="shared" si="0"/>
        <v>27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0</v>
      </c>
      <c r="D7" s="16">
        <v>51</v>
      </c>
      <c r="E7" s="15">
        <f t="shared" ref="E7:E70" si="1">C7+D7</f>
        <v>51</v>
      </c>
    </row>
    <row r="8" spans="1:6" ht="21" customHeight="1" x14ac:dyDescent="0.25">
      <c r="A8" s="10" t="s">
        <v>110</v>
      </c>
      <c r="B8" s="7" t="s">
        <v>63</v>
      </c>
      <c r="C8" s="16">
        <v>0</v>
      </c>
      <c r="D8" s="16">
        <v>39</v>
      </c>
      <c r="E8" s="15">
        <f t="shared" si="1"/>
        <v>39</v>
      </c>
    </row>
    <row r="9" spans="1:6" ht="33" customHeight="1" x14ac:dyDescent="0.25">
      <c r="A9" s="10" t="s">
        <v>111</v>
      </c>
      <c r="B9" s="4" t="s">
        <v>6</v>
      </c>
      <c r="C9" s="15">
        <v>2092</v>
      </c>
      <c r="D9" s="17">
        <v>22</v>
      </c>
      <c r="E9" s="15">
        <f t="shared" si="1"/>
        <v>2114</v>
      </c>
    </row>
    <row r="10" spans="1:6" ht="20.25" customHeight="1" x14ac:dyDescent="0.25">
      <c r="A10" s="10" t="s">
        <v>112</v>
      </c>
      <c r="B10" s="3" t="s">
        <v>7</v>
      </c>
      <c r="C10" s="15">
        <v>25020</v>
      </c>
      <c r="D10" s="17">
        <v>256</v>
      </c>
      <c r="E10" s="15">
        <f t="shared" si="1"/>
        <v>25276</v>
      </c>
    </row>
    <row r="11" spans="1:6" ht="17.25" customHeight="1" x14ac:dyDescent="0.25">
      <c r="A11" s="11" t="s">
        <v>97</v>
      </c>
      <c r="B11" s="9" t="s">
        <v>8</v>
      </c>
      <c r="C11" s="15">
        <v>6221</v>
      </c>
      <c r="D11" s="15">
        <v>88</v>
      </c>
      <c r="E11" s="15">
        <f t="shared" si="1"/>
        <v>6309</v>
      </c>
    </row>
    <row r="12" spans="1:6" ht="17.25" customHeight="1" x14ac:dyDescent="0.25">
      <c r="A12" s="11" t="s">
        <v>98</v>
      </c>
      <c r="B12" s="9" t="s">
        <v>9</v>
      </c>
      <c r="C12" s="15">
        <v>741</v>
      </c>
      <c r="D12" s="15">
        <v>44</v>
      </c>
      <c r="E12" s="15">
        <f t="shared" si="1"/>
        <v>785</v>
      </c>
    </row>
    <row r="13" spans="1:6" ht="17.25" customHeight="1" x14ac:dyDescent="0.25">
      <c r="A13" s="11" t="s">
        <v>99</v>
      </c>
      <c r="B13" s="9" t="s">
        <v>10</v>
      </c>
      <c r="C13" s="15">
        <v>7106</v>
      </c>
      <c r="D13" s="15">
        <v>64</v>
      </c>
      <c r="E13" s="15">
        <f t="shared" si="1"/>
        <v>7170</v>
      </c>
    </row>
    <row r="14" spans="1:6" ht="17.25" customHeight="1" x14ac:dyDescent="0.25">
      <c r="A14" s="11" t="s">
        <v>100</v>
      </c>
      <c r="B14" s="9" t="s">
        <v>11</v>
      </c>
      <c r="C14" s="15">
        <v>6159</v>
      </c>
      <c r="D14" s="15">
        <v>36</v>
      </c>
      <c r="E14" s="15">
        <f t="shared" si="1"/>
        <v>6195</v>
      </c>
    </row>
    <row r="15" spans="1:6" ht="17.25" customHeight="1" x14ac:dyDescent="0.25">
      <c r="A15" s="11" t="s">
        <v>101</v>
      </c>
      <c r="B15" s="9" t="s">
        <v>12</v>
      </c>
      <c r="C15" s="15">
        <v>3212</v>
      </c>
      <c r="D15" s="15">
        <v>24</v>
      </c>
      <c r="E15" s="15">
        <f t="shared" si="1"/>
        <v>3236</v>
      </c>
    </row>
    <row r="16" spans="1:6" ht="17.25" customHeight="1" x14ac:dyDescent="0.25">
      <c r="A16" s="11" t="s">
        <v>102</v>
      </c>
      <c r="B16" s="9" t="s">
        <v>13</v>
      </c>
      <c r="C16" s="15">
        <v>1568</v>
      </c>
      <c r="D16" s="15">
        <v>0</v>
      </c>
      <c r="E16" s="15">
        <f t="shared" si="1"/>
        <v>1568</v>
      </c>
    </row>
    <row r="17" spans="1:5" ht="18.75" customHeight="1" x14ac:dyDescent="0.25">
      <c r="A17" s="10" t="s">
        <v>113</v>
      </c>
      <c r="B17" s="3" t="s">
        <v>211</v>
      </c>
      <c r="C17" s="15">
        <v>536</v>
      </c>
      <c r="D17" s="15">
        <v>4</v>
      </c>
      <c r="E17" s="15">
        <f t="shared" si="1"/>
        <v>540</v>
      </c>
    </row>
    <row r="18" spans="1:5" ht="18.75" customHeight="1" x14ac:dyDescent="0.25">
      <c r="A18" s="10" t="s">
        <v>114</v>
      </c>
      <c r="B18" s="3" t="s">
        <v>212</v>
      </c>
      <c r="C18" s="15">
        <v>306</v>
      </c>
      <c r="D18" s="15">
        <v>2</v>
      </c>
      <c r="E18" s="15">
        <f t="shared" si="1"/>
        <v>308</v>
      </c>
    </row>
    <row r="19" spans="1:5" ht="21" customHeight="1" x14ac:dyDescent="0.25">
      <c r="A19" s="10" t="s">
        <v>115</v>
      </c>
      <c r="B19" s="3" t="s">
        <v>213</v>
      </c>
      <c r="C19" s="15">
        <v>990</v>
      </c>
      <c r="D19" s="15">
        <v>16</v>
      </c>
      <c r="E19" s="15">
        <f t="shared" si="1"/>
        <v>1006</v>
      </c>
    </row>
    <row r="20" spans="1:5" ht="36.75" customHeight="1" x14ac:dyDescent="0.25">
      <c r="A20" s="10" t="s">
        <v>116</v>
      </c>
      <c r="B20" s="4" t="s">
        <v>105</v>
      </c>
      <c r="C20" s="15">
        <v>156</v>
      </c>
      <c r="D20" s="17">
        <v>5</v>
      </c>
      <c r="E20" s="15">
        <f t="shared" si="1"/>
        <v>161</v>
      </c>
    </row>
    <row r="21" spans="1:5" ht="20.25" customHeight="1" x14ac:dyDescent="0.25">
      <c r="A21" s="10" t="s">
        <v>117</v>
      </c>
      <c r="B21" s="4" t="s">
        <v>14</v>
      </c>
      <c r="C21" s="15">
        <v>1531</v>
      </c>
      <c r="D21" s="15">
        <v>24</v>
      </c>
      <c r="E21" s="15">
        <f t="shared" si="1"/>
        <v>1555</v>
      </c>
    </row>
    <row r="22" spans="1:5" ht="20.25" customHeight="1" x14ac:dyDescent="0.25">
      <c r="A22" s="10" t="s">
        <v>208</v>
      </c>
      <c r="B22" s="4" t="s">
        <v>15</v>
      </c>
      <c r="C22" s="15">
        <v>3</v>
      </c>
      <c r="D22" s="15">
        <v>0</v>
      </c>
      <c r="E22" s="15">
        <f t="shared" si="1"/>
        <v>3</v>
      </c>
    </row>
    <row r="23" spans="1:5" ht="21" customHeight="1" x14ac:dyDescent="0.25">
      <c r="A23" s="10" t="s">
        <v>209</v>
      </c>
      <c r="B23" s="4" t="s">
        <v>16</v>
      </c>
      <c r="C23" s="15">
        <v>52</v>
      </c>
      <c r="D23" s="15">
        <v>0</v>
      </c>
      <c r="E23" s="15">
        <f t="shared" si="1"/>
        <v>52</v>
      </c>
    </row>
    <row r="24" spans="1:5" ht="31.5" customHeight="1" x14ac:dyDescent="0.25">
      <c r="A24" s="10" t="s">
        <v>210</v>
      </c>
      <c r="B24" s="4" t="s">
        <v>68</v>
      </c>
      <c r="C24" s="15">
        <v>8</v>
      </c>
      <c r="D24" s="15">
        <v>0</v>
      </c>
      <c r="E24" s="15">
        <f t="shared" si="1"/>
        <v>8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216</v>
      </c>
      <c r="D26" s="15">
        <v>5</v>
      </c>
      <c r="E26" s="15">
        <f t="shared" si="1"/>
        <v>221</v>
      </c>
    </row>
    <row r="27" spans="1:5" ht="19.5" customHeight="1" x14ac:dyDescent="0.25">
      <c r="A27" s="10" t="s">
        <v>119</v>
      </c>
      <c r="B27" s="3" t="s">
        <v>18</v>
      </c>
      <c r="C27" s="15">
        <v>27</v>
      </c>
      <c r="D27" s="15">
        <v>0</v>
      </c>
      <c r="E27" s="15">
        <f t="shared" si="1"/>
        <v>27</v>
      </c>
    </row>
    <row r="28" spans="1:5" ht="19.5" customHeight="1" x14ac:dyDescent="0.25">
      <c r="A28" s="10" t="s">
        <v>120</v>
      </c>
      <c r="B28" s="3" t="s">
        <v>19</v>
      </c>
      <c r="C28" s="15">
        <v>123</v>
      </c>
      <c r="D28" s="15">
        <v>0</v>
      </c>
      <c r="E28" s="15">
        <f t="shared" si="1"/>
        <v>123</v>
      </c>
    </row>
    <row r="29" spans="1:5" ht="19.5" customHeight="1" x14ac:dyDescent="0.25">
      <c r="A29" s="10" t="s">
        <v>121</v>
      </c>
      <c r="B29" s="3" t="s">
        <v>20</v>
      </c>
      <c r="C29" s="15">
        <v>28</v>
      </c>
      <c r="D29" s="15">
        <v>0</v>
      </c>
      <c r="E29" s="15">
        <f t="shared" si="1"/>
        <v>28</v>
      </c>
    </row>
    <row r="30" spans="1:5" ht="19.5" customHeight="1" x14ac:dyDescent="0.25">
      <c r="A30" s="10" t="s">
        <v>122</v>
      </c>
      <c r="B30" s="3" t="s">
        <v>21</v>
      </c>
      <c r="C30" s="15">
        <v>37</v>
      </c>
      <c r="D30" s="15">
        <v>0</v>
      </c>
      <c r="E30" s="15">
        <f t="shared" si="1"/>
        <v>37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8</v>
      </c>
      <c r="D32" s="15">
        <v>0</v>
      </c>
      <c r="E32" s="15">
        <f t="shared" si="1"/>
        <v>8</v>
      </c>
    </row>
    <row r="33" spans="1:5" ht="19.5" customHeight="1" x14ac:dyDescent="0.25">
      <c r="A33" s="10" t="s">
        <v>125</v>
      </c>
      <c r="B33" s="3" t="s">
        <v>65</v>
      </c>
      <c r="C33" s="15">
        <v>55</v>
      </c>
      <c r="D33" s="23">
        <v>0</v>
      </c>
      <c r="E33" s="15">
        <f t="shared" si="1"/>
        <v>55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1</v>
      </c>
      <c r="D35" s="23">
        <v>0</v>
      </c>
      <c r="E35" s="15">
        <f t="shared" si="1"/>
        <v>1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1811</v>
      </c>
      <c r="D38" s="23">
        <v>27</v>
      </c>
      <c r="E38" s="15">
        <f t="shared" si="1"/>
        <v>1838</v>
      </c>
    </row>
    <row r="39" spans="1:5" ht="18.75" customHeight="1" x14ac:dyDescent="0.25">
      <c r="A39" s="10" t="s">
        <v>130</v>
      </c>
      <c r="B39" s="4" t="s">
        <v>23</v>
      </c>
      <c r="C39" s="17">
        <v>144</v>
      </c>
      <c r="D39" s="17">
        <v>1</v>
      </c>
      <c r="E39" s="15">
        <f t="shared" si="1"/>
        <v>145</v>
      </c>
    </row>
    <row r="40" spans="1:5" ht="33" customHeight="1" x14ac:dyDescent="0.25">
      <c r="A40" s="10" t="s">
        <v>131</v>
      </c>
      <c r="B40" s="4" t="s">
        <v>71</v>
      </c>
      <c r="C40" s="17">
        <v>1418</v>
      </c>
      <c r="D40" s="15">
        <v>0</v>
      </c>
      <c r="E40" s="15">
        <f t="shared" si="1"/>
        <v>1418</v>
      </c>
    </row>
    <row r="41" spans="1:5" ht="19.5" customHeight="1" x14ac:dyDescent="0.25">
      <c r="A41" s="10" t="s">
        <v>132</v>
      </c>
      <c r="B41" s="3" t="s">
        <v>28</v>
      </c>
      <c r="C41" s="17">
        <v>70900000</v>
      </c>
      <c r="D41" s="23">
        <v>0</v>
      </c>
      <c r="E41" s="15">
        <f t="shared" si="1"/>
        <v>70900000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3985</v>
      </c>
      <c r="D44" s="15">
        <v>145</v>
      </c>
      <c r="E44" s="15">
        <f t="shared" si="1"/>
        <v>4130</v>
      </c>
    </row>
    <row r="45" spans="1:5" ht="19.5" customHeight="1" x14ac:dyDescent="0.25">
      <c r="A45" s="10" t="s">
        <v>136</v>
      </c>
      <c r="B45" s="3" t="s">
        <v>73</v>
      </c>
      <c r="C45" s="15">
        <v>1650</v>
      </c>
      <c r="D45" s="23">
        <v>0</v>
      </c>
      <c r="E45" s="15">
        <f t="shared" si="1"/>
        <v>1650</v>
      </c>
    </row>
    <row r="46" spans="1:5" ht="30.75" customHeight="1" x14ac:dyDescent="0.25">
      <c r="A46" s="10" t="s">
        <v>137</v>
      </c>
      <c r="B46" s="4" t="s">
        <v>37</v>
      </c>
      <c r="C46" s="15">
        <v>1594</v>
      </c>
      <c r="D46" s="23">
        <v>99</v>
      </c>
      <c r="E46" s="15">
        <f t="shared" si="1"/>
        <v>1693</v>
      </c>
    </row>
    <row r="47" spans="1:5" ht="18.75" customHeight="1" x14ac:dyDescent="0.25">
      <c r="A47" s="10" t="s">
        <v>138</v>
      </c>
      <c r="B47" s="3" t="s">
        <v>67</v>
      </c>
      <c r="C47" s="15">
        <v>1536</v>
      </c>
      <c r="D47" s="23">
        <v>34</v>
      </c>
      <c r="E47" s="15">
        <f t="shared" si="1"/>
        <v>1570</v>
      </c>
    </row>
    <row r="48" spans="1:5" ht="18.75" customHeight="1" x14ac:dyDescent="0.25">
      <c r="A48" s="10" t="s">
        <v>139</v>
      </c>
      <c r="B48" s="3" t="s">
        <v>205</v>
      </c>
      <c r="C48" s="15">
        <v>1536</v>
      </c>
      <c r="D48" s="23">
        <v>0</v>
      </c>
      <c r="E48" s="15">
        <f t="shared" si="1"/>
        <v>1536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40</v>
      </c>
      <c r="D50" s="23">
        <v>0</v>
      </c>
      <c r="E50" s="15">
        <f t="shared" si="1"/>
        <v>40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13233</v>
      </c>
      <c r="D52" s="23">
        <v>99</v>
      </c>
      <c r="E52" s="15">
        <f t="shared" si="1"/>
        <v>13332</v>
      </c>
    </row>
    <row r="53" spans="1:5" ht="19.5" customHeight="1" x14ac:dyDescent="0.25">
      <c r="A53" s="13" t="s">
        <v>143</v>
      </c>
      <c r="B53" s="3" t="s">
        <v>32</v>
      </c>
      <c r="C53" s="15">
        <v>31</v>
      </c>
      <c r="D53" s="23">
        <v>0</v>
      </c>
      <c r="E53" s="15">
        <f t="shared" si="1"/>
        <v>31</v>
      </c>
    </row>
    <row r="54" spans="1:5" ht="19.5" customHeight="1" x14ac:dyDescent="0.25">
      <c r="A54" s="13" t="s">
        <v>144</v>
      </c>
      <c r="B54" s="3" t="s">
        <v>33</v>
      </c>
      <c r="C54" s="15">
        <v>60</v>
      </c>
      <c r="D54" s="23">
        <v>0</v>
      </c>
      <c r="E54" s="15">
        <f t="shared" si="1"/>
        <v>60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52</v>
      </c>
      <c r="D58" s="17">
        <v>0</v>
      </c>
      <c r="E58" s="15">
        <f t="shared" si="1"/>
        <v>52</v>
      </c>
    </row>
    <row r="59" spans="1:5" ht="19.5" customHeight="1" x14ac:dyDescent="0.25">
      <c r="A59" s="13" t="s">
        <v>149</v>
      </c>
      <c r="B59" s="3" t="s">
        <v>25</v>
      </c>
      <c r="C59" s="17">
        <v>414</v>
      </c>
      <c r="D59" s="15">
        <v>0</v>
      </c>
      <c r="E59" s="15">
        <f t="shared" si="1"/>
        <v>414</v>
      </c>
    </row>
    <row r="60" spans="1:5" ht="19.5" customHeight="1" x14ac:dyDescent="0.25">
      <c r="A60" s="13" t="s">
        <v>150</v>
      </c>
      <c r="B60" s="4" t="s">
        <v>39</v>
      </c>
      <c r="C60" s="18">
        <v>39</v>
      </c>
      <c r="D60" s="17">
        <v>0</v>
      </c>
      <c r="E60" s="15">
        <f t="shared" si="1"/>
        <v>39</v>
      </c>
    </row>
    <row r="61" spans="1:5" ht="19.5" customHeight="1" x14ac:dyDescent="0.25">
      <c r="A61" s="13" t="s">
        <v>151</v>
      </c>
      <c r="B61" s="3" t="s">
        <v>40</v>
      </c>
      <c r="C61" s="16">
        <v>1796</v>
      </c>
      <c r="D61" s="15">
        <v>0</v>
      </c>
      <c r="E61" s="15">
        <f t="shared" si="1"/>
        <v>1796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42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42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42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2" ht="18.75" customHeight="1" x14ac:dyDescent="0.25">
      <c r="A68" s="13" t="s">
        <v>157</v>
      </c>
      <c r="B68" s="3" t="s">
        <v>41</v>
      </c>
      <c r="C68" s="15">
        <v>2990</v>
      </c>
      <c r="D68" s="23">
        <v>0</v>
      </c>
      <c r="E68" s="15">
        <f t="shared" si="1"/>
        <v>2990</v>
      </c>
    </row>
    <row r="69" spans="1:242" ht="18.75" customHeight="1" x14ac:dyDescent="0.25">
      <c r="A69" s="13" t="s">
        <v>158</v>
      </c>
      <c r="B69" s="3" t="s">
        <v>42</v>
      </c>
      <c r="C69" s="15">
        <v>0</v>
      </c>
      <c r="D69" s="23">
        <v>1445</v>
      </c>
      <c r="E69" s="15">
        <f t="shared" si="1"/>
        <v>1445</v>
      </c>
    </row>
    <row r="70" spans="1:242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1309</v>
      </c>
      <c r="E70" s="15">
        <f t="shared" si="1"/>
        <v>1309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</row>
    <row r="71" spans="1:242" ht="18.75" customHeight="1" x14ac:dyDescent="0.25">
      <c r="A71" s="13" t="s">
        <v>160</v>
      </c>
      <c r="B71" s="3" t="s">
        <v>81</v>
      </c>
      <c r="C71" s="15">
        <v>381</v>
      </c>
      <c r="D71" s="23">
        <v>0</v>
      </c>
      <c r="E71" s="15">
        <f t="shared" ref="E71:E88" si="2">C71+D71</f>
        <v>381</v>
      </c>
    </row>
    <row r="72" spans="1:242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2"/>
        <v>0</v>
      </c>
    </row>
    <row r="73" spans="1:242" ht="18.75" customHeight="1" x14ac:dyDescent="0.25">
      <c r="A73" s="13" t="s">
        <v>162</v>
      </c>
      <c r="B73" s="3" t="s">
        <v>83</v>
      </c>
      <c r="C73" s="15">
        <v>0</v>
      </c>
      <c r="D73" s="23">
        <v>122</v>
      </c>
      <c r="E73" s="15">
        <f t="shared" si="2"/>
        <v>122</v>
      </c>
    </row>
    <row r="74" spans="1:242" ht="18.75" customHeight="1" x14ac:dyDescent="0.25">
      <c r="A74" s="13" t="s">
        <v>163</v>
      </c>
      <c r="B74" s="3" t="s">
        <v>43</v>
      </c>
      <c r="C74" s="15">
        <v>2</v>
      </c>
      <c r="D74" s="23">
        <v>0</v>
      </c>
      <c r="E74" s="15">
        <f t="shared" si="2"/>
        <v>2</v>
      </c>
    </row>
    <row r="75" spans="1:242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2" ht="18.75" customHeight="1" x14ac:dyDescent="0.25">
      <c r="A76" s="13" t="s">
        <v>165</v>
      </c>
      <c r="B76" s="3" t="s">
        <v>54</v>
      </c>
      <c r="C76" s="15">
        <v>1</v>
      </c>
      <c r="D76" s="23">
        <v>0</v>
      </c>
      <c r="E76" s="15">
        <f t="shared" si="2"/>
        <v>1</v>
      </c>
    </row>
    <row r="77" spans="1:242" ht="18.75" customHeight="1" x14ac:dyDescent="0.25">
      <c r="A77" s="13" t="s">
        <v>166</v>
      </c>
      <c r="B77" s="3" t="s">
        <v>57</v>
      </c>
      <c r="C77" s="15">
        <v>3</v>
      </c>
      <c r="D77" s="23">
        <v>0</v>
      </c>
      <c r="E77" s="15">
        <f t="shared" si="2"/>
        <v>3</v>
      </c>
    </row>
    <row r="78" spans="1:242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2" ht="18.75" customHeight="1" x14ac:dyDescent="0.25">
      <c r="A79" s="13" t="s">
        <v>168</v>
      </c>
      <c r="B79" s="3" t="s">
        <v>56</v>
      </c>
      <c r="C79" s="15">
        <v>1</v>
      </c>
      <c r="D79" s="23">
        <v>0</v>
      </c>
      <c r="E79" s="15">
        <f t="shared" si="2"/>
        <v>1</v>
      </c>
    </row>
    <row r="80" spans="1:242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480</v>
      </c>
      <c r="D87" s="23">
        <v>0</v>
      </c>
      <c r="E87" s="15">
        <f t="shared" si="2"/>
        <v>480</v>
      </c>
    </row>
    <row r="88" spans="1:5" ht="18.75" customHeight="1" x14ac:dyDescent="0.25">
      <c r="A88" s="13" t="s">
        <v>177</v>
      </c>
      <c r="B88" s="3" t="s">
        <v>84</v>
      </c>
      <c r="C88" s="15">
        <v>4705</v>
      </c>
      <c r="D88" s="23">
        <v>0</v>
      </c>
      <c r="E88" s="15">
        <f t="shared" si="2"/>
        <v>4705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800</v>
      </c>
      <c r="D90" s="23">
        <v>100</v>
      </c>
      <c r="E90" s="15">
        <f t="shared" ref="E90:E110" si="3">C90+D90</f>
        <v>900</v>
      </c>
    </row>
    <row r="91" spans="1:5" ht="18" customHeight="1" x14ac:dyDescent="0.25">
      <c r="A91" s="13" t="s">
        <v>179</v>
      </c>
      <c r="B91" s="3" t="s">
        <v>215</v>
      </c>
      <c r="C91" s="15">
        <v>40</v>
      </c>
      <c r="D91" s="23">
        <v>0</v>
      </c>
      <c r="E91" s="15">
        <f t="shared" si="3"/>
        <v>40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132</v>
      </c>
      <c r="D96" s="15">
        <v>0</v>
      </c>
      <c r="E96" s="15">
        <f t="shared" si="3"/>
        <v>132</v>
      </c>
    </row>
    <row r="97" spans="1:5" ht="19.5" customHeight="1" x14ac:dyDescent="0.25">
      <c r="A97" s="13" t="s">
        <v>183</v>
      </c>
      <c r="B97" s="3" t="s">
        <v>49</v>
      </c>
      <c r="C97" s="15">
        <v>1508</v>
      </c>
      <c r="D97" s="15">
        <v>0</v>
      </c>
      <c r="E97" s="15">
        <f t="shared" si="3"/>
        <v>1508</v>
      </c>
    </row>
    <row r="98" spans="1:5" ht="19.5" customHeight="1" x14ac:dyDescent="0.25">
      <c r="A98" s="13" t="s">
        <v>184</v>
      </c>
      <c r="B98" s="3" t="s">
        <v>50</v>
      </c>
      <c r="C98" s="15">
        <v>59</v>
      </c>
      <c r="D98" s="15">
        <v>0</v>
      </c>
      <c r="E98" s="15">
        <f t="shared" si="3"/>
        <v>59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71</v>
      </c>
      <c r="D101" s="15">
        <v>0</v>
      </c>
      <c r="E101" s="15">
        <f t="shared" si="3"/>
        <v>71</v>
      </c>
    </row>
    <row r="102" spans="1:5" ht="21" customHeight="1" x14ac:dyDescent="0.25">
      <c r="A102" s="13" t="s">
        <v>187</v>
      </c>
      <c r="B102" s="3" t="s">
        <v>86</v>
      </c>
      <c r="C102" s="15">
        <v>23</v>
      </c>
      <c r="D102" s="15">
        <v>0</v>
      </c>
      <c r="E102" s="15">
        <f t="shared" si="3"/>
        <v>23</v>
      </c>
    </row>
    <row r="103" spans="1:5" ht="21" customHeight="1" x14ac:dyDescent="0.25">
      <c r="A103" s="13" t="s">
        <v>188</v>
      </c>
      <c r="B103" s="3" t="s">
        <v>207</v>
      </c>
      <c r="C103" s="15">
        <v>2</v>
      </c>
      <c r="D103" s="15">
        <v>1</v>
      </c>
      <c r="E103" s="15">
        <f t="shared" si="3"/>
        <v>3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514</v>
      </c>
      <c r="D105" s="15">
        <v>18</v>
      </c>
      <c r="E105" s="15">
        <f t="shared" si="3"/>
        <v>532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45</v>
      </c>
      <c r="D109" s="15">
        <v>0</v>
      </c>
      <c r="E109" s="15">
        <f t="shared" si="3"/>
        <v>45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0</v>
      </c>
      <c r="E110" s="15">
        <f t="shared" si="3"/>
        <v>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37:E37"/>
    <mergeCell ref="A1:E1"/>
    <mergeCell ref="B6:E6"/>
    <mergeCell ref="B25:E25"/>
    <mergeCell ref="B104:E104"/>
    <mergeCell ref="B100:E100"/>
    <mergeCell ref="B51:E51"/>
    <mergeCell ref="B67:E67"/>
    <mergeCell ref="B94:E94"/>
    <mergeCell ref="B89:E89"/>
  </mergeCells>
  <pageMargins left="0.26" right="7.874015748031496E-2" top="0.47" bottom="0.38" header="0.44" footer="0.43"/>
  <pageSetup paperSize="9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J113"/>
  <sheetViews>
    <sheetView workbookViewId="0">
      <selection activeCell="D49" sqref="D49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227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4</v>
      </c>
      <c r="D3" s="15">
        <v>0</v>
      </c>
      <c r="E3" s="15">
        <f>C3+D3</f>
        <v>4</v>
      </c>
    </row>
    <row r="4" spans="1:6" ht="21" customHeight="1" x14ac:dyDescent="0.25">
      <c r="A4" s="13">
        <v>2</v>
      </c>
      <c r="B4" s="3" t="s">
        <v>195</v>
      </c>
      <c r="C4" s="15">
        <v>8</v>
      </c>
      <c r="D4" s="15">
        <v>0</v>
      </c>
      <c r="E4" s="15">
        <f t="shared" ref="E4:E5" si="0">C4+D4</f>
        <v>8</v>
      </c>
    </row>
    <row r="5" spans="1:6" ht="35.25" customHeight="1" x14ac:dyDescent="0.25">
      <c r="A5" s="13">
        <v>3</v>
      </c>
      <c r="B5" s="3" t="s">
        <v>197</v>
      </c>
      <c r="C5" s="16">
        <v>0</v>
      </c>
      <c r="D5" s="15">
        <v>0</v>
      </c>
      <c r="E5" s="15">
        <f t="shared" si="0"/>
        <v>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80</v>
      </c>
      <c r="D7" s="16">
        <v>0</v>
      </c>
      <c r="E7" s="15">
        <f t="shared" ref="E7:E70" si="1">C7+D7</f>
        <v>80</v>
      </c>
    </row>
    <row r="8" spans="1:6" ht="21" customHeight="1" x14ac:dyDescent="0.25">
      <c r="A8" s="10" t="s">
        <v>110</v>
      </c>
      <c r="B8" s="7" t="s">
        <v>63</v>
      </c>
      <c r="C8" s="16">
        <v>3</v>
      </c>
      <c r="D8" s="16">
        <v>2</v>
      </c>
      <c r="E8" s="15">
        <f t="shared" si="1"/>
        <v>5</v>
      </c>
    </row>
    <row r="9" spans="1:6" ht="33" customHeight="1" x14ac:dyDescent="0.25">
      <c r="A9" s="10" t="s">
        <v>111</v>
      </c>
      <c r="B9" s="4" t="s">
        <v>6</v>
      </c>
      <c r="C9" s="15">
        <v>121</v>
      </c>
      <c r="D9" s="17">
        <v>100</v>
      </c>
      <c r="E9" s="15">
        <f t="shared" si="1"/>
        <v>221</v>
      </c>
    </row>
    <row r="10" spans="1:6" ht="20.25" customHeight="1" x14ac:dyDescent="0.25">
      <c r="A10" s="10" t="s">
        <v>112</v>
      </c>
      <c r="B10" s="3" t="s">
        <v>7</v>
      </c>
      <c r="C10" s="15">
        <v>1306</v>
      </c>
      <c r="D10" s="17">
        <v>1253</v>
      </c>
      <c r="E10" s="15">
        <f t="shared" si="1"/>
        <v>2559</v>
      </c>
    </row>
    <row r="11" spans="1:6" ht="17.25" customHeight="1" x14ac:dyDescent="0.25">
      <c r="A11" s="11" t="s">
        <v>97</v>
      </c>
      <c r="B11" s="9" t="s">
        <v>8</v>
      </c>
      <c r="C11" s="15">
        <v>286</v>
      </c>
      <c r="D11" s="15">
        <v>252</v>
      </c>
      <c r="E11" s="15">
        <f t="shared" si="1"/>
        <v>538</v>
      </c>
    </row>
    <row r="12" spans="1:6" ht="17.25" customHeight="1" x14ac:dyDescent="0.25">
      <c r="A12" s="11" t="s">
        <v>98</v>
      </c>
      <c r="B12" s="9" t="s">
        <v>9</v>
      </c>
      <c r="C12" s="15">
        <v>7</v>
      </c>
      <c r="D12" s="15">
        <v>3</v>
      </c>
      <c r="E12" s="15">
        <f t="shared" si="1"/>
        <v>10</v>
      </c>
    </row>
    <row r="13" spans="1:6" ht="17.25" customHeight="1" x14ac:dyDescent="0.25">
      <c r="A13" s="11" t="s">
        <v>99</v>
      </c>
      <c r="B13" s="9" t="s">
        <v>10</v>
      </c>
      <c r="C13" s="15">
        <v>483</v>
      </c>
      <c r="D13" s="15">
        <v>191</v>
      </c>
      <c r="E13" s="15">
        <f t="shared" si="1"/>
        <v>674</v>
      </c>
    </row>
    <row r="14" spans="1:6" ht="17.25" customHeight="1" x14ac:dyDescent="0.25">
      <c r="A14" s="11" t="s">
        <v>100</v>
      </c>
      <c r="B14" s="9" t="s">
        <v>11</v>
      </c>
      <c r="C14" s="15">
        <v>262</v>
      </c>
      <c r="D14" s="15">
        <v>727</v>
      </c>
      <c r="E14" s="15">
        <f t="shared" si="1"/>
        <v>989</v>
      </c>
    </row>
    <row r="15" spans="1:6" ht="17.25" customHeight="1" x14ac:dyDescent="0.25">
      <c r="A15" s="11" t="s">
        <v>101</v>
      </c>
      <c r="B15" s="9" t="s">
        <v>12</v>
      </c>
      <c r="C15" s="15">
        <v>221</v>
      </c>
      <c r="D15" s="15">
        <v>52</v>
      </c>
      <c r="E15" s="15">
        <f t="shared" si="1"/>
        <v>273</v>
      </c>
    </row>
    <row r="16" spans="1:6" ht="17.25" customHeight="1" x14ac:dyDescent="0.25">
      <c r="A16" s="11" t="s">
        <v>102</v>
      </c>
      <c r="B16" s="9" t="s">
        <v>13</v>
      </c>
      <c r="C16" s="15">
        <v>47</v>
      </c>
      <c r="D16" s="15">
        <v>28</v>
      </c>
      <c r="E16" s="15">
        <f t="shared" si="1"/>
        <v>75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16</v>
      </c>
      <c r="E17" s="15">
        <f t="shared" si="1"/>
        <v>16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1"/>
        <v>0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10</v>
      </c>
      <c r="E19" s="15">
        <f t="shared" si="1"/>
        <v>10</v>
      </c>
    </row>
    <row r="20" spans="1:5" ht="36.75" customHeight="1" x14ac:dyDescent="0.25">
      <c r="A20" s="10" t="s">
        <v>116</v>
      </c>
      <c r="B20" s="4" t="s">
        <v>105</v>
      </c>
      <c r="C20" s="15">
        <v>1</v>
      </c>
      <c r="D20" s="17">
        <v>1</v>
      </c>
      <c r="E20" s="15">
        <f t="shared" si="1"/>
        <v>2</v>
      </c>
    </row>
    <row r="21" spans="1:5" ht="20.25" customHeight="1" x14ac:dyDescent="0.25">
      <c r="A21" s="10" t="s">
        <v>117</v>
      </c>
      <c r="B21" s="4" t="s">
        <v>14</v>
      </c>
      <c r="C21" s="15">
        <v>10</v>
      </c>
      <c r="D21" s="15">
        <v>10</v>
      </c>
      <c r="E21" s="15">
        <f t="shared" si="1"/>
        <v>20</v>
      </c>
    </row>
    <row r="22" spans="1:5" ht="20.25" customHeight="1" x14ac:dyDescent="0.25">
      <c r="A22" s="10" t="s">
        <v>208</v>
      </c>
      <c r="B22" s="4" t="s">
        <v>15</v>
      </c>
      <c r="C22" s="15">
        <v>0</v>
      </c>
      <c r="D22" s="15">
        <v>0</v>
      </c>
      <c r="E22" s="15">
        <f t="shared" si="1"/>
        <v>0</v>
      </c>
    </row>
    <row r="23" spans="1:5" ht="21" customHeight="1" x14ac:dyDescent="0.25">
      <c r="A23" s="10" t="s">
        <v>209</v>
      </c>
      <c r="B23" s="4" t="s">
        <v>16</v>
      </c>
      <c r="C23" s="15">
        <v>0</v>
      </c>
      <c r="D23" s="15">
        <v>0</v>
      </c>
      <c r="E23" s="15">
        <f t="shared" si="1"/>
        <v>0</v>
      </c>
    </row>
    <row r="24" spans="1:5" ht="31.5" customHeight="1" x14ac:dyDescent="0.25">
      <c r="A24" s="10" t="s">
        <v>210</v>
      </c>
      <c r="B24" s="4" t="s">
        <v>68</v>
      </c>
      <c r="C24" s="15">
        <v>0</v>
      </c>
      <c r="D24" s="15">
        <v>0</v>
      </c>
      <c r="E24" s="15">
        <f t="shared" si="1"/>
        <v>0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18</v>
      </c>
      <c r="D26" s="15">
        <v>9</v>
      </c>
      <c r="E26" s="15">
        <f t="shared" si="1"/>
        <v>27</v>
      </c>
    </row>
    <row r="27" spans="1:5" ht="19.5" customHeight="1" x14ac:dyDescent="0.25">
      <c r="A27" s="10" t="s">
        <v>119</v>
      </c>
      <c r="B27" s="3" t="s">
        <v>18</v>
      </c>
      <c r="C27" s="15">
        <v>0</v>
      </c>
      <c r="D27" s="15">
        <v>1</v>
      </c>
      <c r="E27" s="15">
        <f t="shared" si="1"/>
        <v>1</v>
      </c>
    </row>
    <row r="28" spans="1:5" ht="19.5" customHeight="1" x14ac:dyDescent="0.25">
      <c r="A28" s="10" t="s">
        <v>120</v>
      </c>
      <c r="B28" s="3" t="s">
        <v>19</v>
      </c>
      <c r="C28" s="15">
        <v>0</v>
      </c>
      <c r="D28" s="15">
        <v>0</v>
      </c>
      <c r="E28" s="15">
        <f t="shared" si="1"/>
        <v>0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0</v>
      </c>
      <c r="D32" s="15">
        <v>0</v>
      </c>
      <c r="E32" s="15">
        <f t="shared" si="1"/>
        <v>0</v>
      </c>
    </row>
    <row r="33" spans="1:5" ht="19.5" customHeight="1" x14ac:dyDescent="0.25">
      <c r="A33" s="10" t="s">
        <v>125</v>
      </c>
      <c r="B33" s="3" t="s">
        <v>65</v>
      </c>
      <c r="C33" s="15">
        <v>0</v>
      </c>
      <c r="D33" s="23">
        <v>0</v>
      </c>
      <c r="E33" s="15">
        <f t="shared" si="1"/>
        <v>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0</v>
      </c>
      <c r="D35" s="23">
        <v>0</v>
      </c>
      <c r="E35" s="15">
        <f t="shared" si="1"/>
        <v>0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37</v>
      </c>
      <c r="D38" s="23">
        <v>20</v>
      </c>
      <c r="E38" s="15">
        <f t="shared" si="1"/>
        <v>57</v>
      </c>
    </row>
    <row r="39" spans="1:5" ht="18.75" customHeight="1" x14ac:dyDescent="0.25">
      <c r="A39" s="10" t="s">
        <v>130</v>
      </c>
      <c r="B39" s="4" t="s">
        <v>23</v>
      </c>
      <c r="C39" s="17">
        <v>0</v>
      </c>
      <c r="D39" s="17">
        <v>0</v>
      </c>
      <c r="E39" s="15">
        <f t="shared" si="1"/>
        <v>0</v>
      </c>
    </row>
    <row r="40" spans="1:5" ht="33" customHeight="1" x14ac:dyDescent="0.25">
      <c r="A40" s="10" t="s">
        <v>131</v>
      </c>
      <c r="B40" s="4" t="s">
        <v>71</v>
      </c>
      <c r="C40" s="17">
        <v>0</v>
      </c>
      <c r="D40" s="15">
        <v>0</v>
      </c>
      <c r="E40" s="15">
        <f t="shared" si="1"/>
        <v>0</v>
      </c>
    </row>
    <row r="41" spans="1:5" ht="19.5" customHeight="1" x14ac:dyDescent="0.25">
      <c r="A41" s="10" t="s">
        <v>132</v>
      </c>
      <c r="B41" s="3" t="s">
        <v>28</v>
      </c>
      <c r="C41" s="17">
        <v>0</v>
      </c>
      <c r="D41" s="23">
        <v>0</v>
      </c>
      <c r="E41" s="15">
        <f t="shared" si="1"/>
        <v>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0</v>
      </c>
      <c r="D44" s="15">
        <v>0</v>
      </c>
      <c r="E44" s="15">
        <f t="shared" si="1"/>
        <v>0</v>
      </c>
    </row>
    <row r="45" spans="1:5" ht="19.5" customHeight="1" x14ac:dyDescent="0.25">
      <c r="A45" s="10" t="s">
        <v>136</v>
      </c>
      <c r="B45" s="3" t="s">
        <v>73</v>
      </c>
      <c r="C45" s="15">
        <v>0</v>
      </c>
      <c r="D45" s="23">
        <v>0</v>
      </c>
      <c r="E45" s="15">
        <f t="shared" si="1"/>
        <v>0</v>
      </c>
    </row>
    <row r="46" spans="1:5" ht="30.75" customHeight="1" x14ac:dyDescent="0.25">
      <c r="A46" s="10" t="s">
        <v>137</v>
      </c>
      <c r="B46" s="4" t="s">
        <v>37</v>
      </c>
      <c r="C46" s="15">
        <v>10</v>
      </c>
      <c r="D46" s="23">
        <v>0</v>
      </c>
      <c r="E46" s="15">
        <f t="shared" si="1"/>
        <v>10</v>
      </c>
    </row>
    <row r="47" spans="1:5" ht="18.75" customHeight="1" x14ac:dyDescent="0.25">
      <c r="A47" s="10" t="s">
        <v>138</v>
      </c>
      <c r="B47" s="3" t="s">
        <v>67</v>
      </c>
      <c r="C47" s="15">
        <v>0</v>
      </c>
      <c r="D47" s="23">
        <v>37</v>
      </c>
      <c r="E47" s="15">
        <f t="shared" si="1"/>
        <v>37</v>
      </c>
    </row>
    <row r="48" spans="1:5" ht="18.75" customHeight="1" x14ac:dyDescent="0.25">
      <c r="A48" s="10" t="s">
        <v>139</v>
      </c>
      <c r="B48" s="3" t="s">
        <v>205</v>
      </c>
      <c r="C48" s="15">
        <v>5</v>
      </c>
      <c r="D48" s="23">
        <v>12</v>
      </c>
      <c r="E48" s="15">
        <f t="shared" si="1"/>
        <v>17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10</v>
      </c>
      <c r="E49" s="15">
        <f t="shared" si="1"/>
        <v>10</v>
      </c>
    </row>
    <row r="50" spans="1:5" ht="18.75" customHeight="1" x14ac:dyDescent="0.25">
      <c r="A50" s="10" t="s">
        <v>141</v>
      </c>
      <c r="B50" s="3" t="s">
        <v>74</v>
      </c>
      <c r="C50" s="15">
        <v>0</v>
      </c>
      <c r="D50" s="23">
        <v>0</v>
      </c>
      <c r="E50" s="15">
        <f t="shared" si="1"/>
        <v>0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55</v>
      </c>
      <c r="D52" s="23">
        <v>300</v>
      </c>
      <c r="E52" s="15">
        <f t="shared" si="1"/>
        <v>355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55</v>
      </c>
      <c r="E53" s="15">
        <f t="shared" si="1"/>
        <v>55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20</v>
      </c>
      <c r="E54" s="15">
        <f t="shared" si="1"/>
        <v>20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0</v>
      </c>
      <c r="D58" s="17">
        <v>0</v>
      </c>
      <c r="E58" s="15">
        <f t="shared" si="1"/>
        <v>0</v>
      </c>
    </row>
    <row r="59" spans="1:5" ht="19.5" customHeight="1" x14ac:dyDescent="0.25">
      <c r="A59" s="13" t="s">
        <v>149</v>
      </c>
      <c r="B59" s="3" t="s">
        <v>25</v>
      </c>
      <c r="C59" s="17">
        <v>0</v>
      </c>
      <c r="D59" s="15">
        <v>0</v>
      </c>
      <c r="E59" s="15">
        <f t="shared" si="1"/>
        <v>0</v>
      </c>
    </row>
    <row r="60" spans="1:5" ht="19.5" customHeight="1" x14ac:dyDescent="0.25">
      <c r="A60" s="13" t="s">
        <v>150</v>
      </c>
      <c r="B60" s="4" t="s">
        <v>39</v>
      </c>
      <c r="C60" s="18">
        <v>0</v>
      </c>
      <c r="D60" s="17">
        <v>0</v>
      </c>
      <c r="E60" s="15">
        <f t="shared" si="1"/>
        <v>0</v>
      </c>
    </row>
    <row r="61" spans="1:5" ht="19.5" customHeight="1" x14ac:dyDescent="0.25">
      <c r="A61" s="13" t="s">
        <v>151</v>
      </c>
      <c r="B61" s="3" t="s">
        <v>40</v>
      </c>
      <c r="C61" s="16">
        <v>0</v>
      </c>
      <c r="D61" s="15">
        <v>0</v>
      </c>
      <c r="E61" s="15">
        <f t="shared" si="1"/>
        <v>0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44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44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44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4" ht="18.75" customHeight="1" x14ac:dyDescent="0.25">
      <c r="A68" s="13" t="s">
        <v>157</v>
      </c>
      <c r="B68" s="3" t="s">
        <v>41</v>
      </c>
      <c r="C68" s="15">
        <v>0</v>
      </c>
      <c r="D68" s="23">
        <v>0</v>
      </c>
      <c r="E68" s="15">
        <f t="shared" si="1"/>
        <v>0</v>
      </c>
    </row>
    <row r="69" spans="1:244" ht="18.75" customHeight="1" x14ac:dyDescent="0.25">
      <c r="A69" s="13" t="s">
        <v>158</v>
      </c>
      <c r="B69" s="3" t="s">
        <v>42</v>
      </c>
      <c r="C69" s="15">
        <v>0</v>
      </c>
      <c r="D69" s="23">
        <v>0</v>
      </c>
      <c r="E69" s="15">
        <f t="shared" si="1"/>
        <v>0</v>
      </c>
    </row>
    <row r="70" spans="1:244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0</v>
      </c>
      <c r="E70" s="15">
        <f t="shared" si="1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</row>
    <row r="71" spans="1:244" ht="18.75" customHeight="1" x14ac:dyDescent="0.25">
      <c r="A71" s="13" t="s">
        <v>160</v>
      </c>
      <c r="B71" s="3" t="s">
        <v>81</v>
      </c>
      <c r="C71" s="15">
        <v>0</v>
      </c>
      <c r="D71" s="23">
        <v>0</v>
      </c>
      <c r="E71" s="15">
        <f t="shared" ref="E71:E88" si="2">C71+D71</f>
        <v>0</v>
      </c>
    </row>
    <row r="72" spans="1:244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2"/>
        <v>0</v>
      </c>
    </row>
    <row r="73" spans="1:244" ht="18.75" customHeight="1" x14ac:dyDescent="0.25">
      <c r="A73" s="13" t="s">
        <v>162</v>
      </c>
      <c r="B73" s="3" t="s">
        <v>83</v>
      </c>
      <c r="C73" s="15">
        <v>0</v>
      </c>
      <c r="D73" s="23">
        <v>0</v>
      </c>
      <c r="E73" s="15">
        <f t="shared" si="2"/>
        <v>0</v>
      </c>
    </row>
    <row r="74" spans="1:244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2"/>
        <v>0</v>
      </c>
    </row>
    <row r="75" spans="1:244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4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2"/>
        <v>0</v>
      </c>
    </row>
    <row r="77" spans="1:244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4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4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44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2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0</v>
      </c>
      <c r="D90" s="23">
        <v>0</v>
      </c>
      <c r="E90" s="15">
        <f t="shared" ref="E90:E110" si="3">C90+D90</f>
        <v>0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3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3"/>
        <v>0</v>
      </c>
    </row>
    <row r="97" spans="1:5" ht="19.5" customHeight="1" x14ac:dyDescent="0.25">
      <c r="A97" s="13" t="s">
        <v>183</v>
      </c>
      <c r="B97" s="3" t="s">
        <v>49</v>
      </c>
      <c r="C97" s="15">
        <v>20</v>
      </c>
      <c r="D97" s="15">
        <v>37</v>
      </c>
      <c r="E97" s="15">
        <f t="shared" si="3"/>
        <v>57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1</v>
      </c>
      <c r="E98" s="15">
        <f t="shared" si="3"/>
        <v>1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0</v>
      </c>
      <c r="D101" s="15">
        <v>0</v>
      </c>
      <c r="E101" s="15">
        <f t="shared" si="3"/>
        <v>0</v>
      </c>
    </row>
    <row r="102" spans="1:5" ht="21" customHeight="1" x14ac:dyDescent="0.25">
      <c r="A102" s="13" t="s">
        <v>187</v>
      </c>
      <c r="B102" s="3" t="s">
        <v>86</v>
      </c>
      <c r="C102" s="15">
        <v>0</v>
      </c>
      <c r="D102" s="15">
        <v>0</v>
      </c>
      <c r="E102" s="15">
        <f t="shared" si="3"/>
        <v>0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0</v>
      </c>
      <c r="D105" s="15">
        <v>3</v>
      </c>
      <c r="E105" s="15">
        <f t="shared" si="3"/>
        <v>3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0</v>
      </c>
      <c r="D109" s="15">
        <v>0</v>
      </c>
      <c r="E109" s="15">
        <f t="shared" si="3"/>
        <v>0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100</v>
      </c>
      <c r="E110" s="15">
        <f t="shared" si="3"/>
        <v>100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I113"/>
  <sheetViews>
    <sheetView workbookViewId="0">
      <selection activeCell="E105" sqref="E105:E110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228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4</v>
      </c>
      <c r="D3" s="15">
        <v>0</v>
      </c>
      <c r="E3" s="15">
        <f>C3+D3</f>
        <v>4</v>
      </c>
    </row>
    <row r="4" spans="1:6" ht="21" customHeight="1" x14ac:dyDescent="0.25">
      <c r="A4" s="13">
        <v>2</v>
      </c>
      <c r="B4" s="3" t="s">
        <v>195</v>
      </c>
      <c r="C4" s="15">
        <v>13</v>
      </c>
      <c r="D4" s="15">
        <v>0</v>
      </c>
      <c r="E4" s="15">
        <f t="shared" ref="E4:E5" si="0">C4+D4</f>
        <v>13</v>
      </c>
    </row>
    <row r="5" spans="1:6" ht="35.25" customHeight="1" x14ac:dyDescent="0.25">
      <c r="A5" s="13">
        <v>3</v>
      </c>
      <c r="B5" s="3" t="s">
        <v>197</v>
      </c>
      <c r="C5" s="16">
        <v>0</v>
      </c>
      <c r="D5" s="15">
        <v>0</v>
      </c>
      <c r="E5" s="15">
        <f t="shared" si="0"/>
        <v>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89</v>
      </c>
      <c r="D7" s="16">
        <v>1</v>
      </c>
      <c r="E7" s="15">
        <f t="shared" ref="E7:E70" si="1">C7+D7</f>
        <v>90</v>
      </c>
    </row>
    <row r="8" spans="1:6" ht="21" customHeight="1" x14ac:dyDescent="0.25">
      <c r="A8" s="10" t="s">
        <v>110</v>
      </c>
      <c r="B8" s="7" t="s">
        <v>63</v>
      </c>
      <c r="C8" s="16">
        <v>22</v>
      </c>
      <c r="D8" s="16">
        <v>0</v>
      </c>
      <c r="E8" s="15">
        <f t="shared" si="1"/>
        <v>22</v>
      </c>
    </row>
    <row r="9" spans="1:6" ht="33" customHeight="1" x14ac:dyDescent="0.25">
      <c r="A9" s="10" t="s">
        <v>111</v>
      </c>
      <c r="B9" s="4" t="s">
        <v>6</v>
      </c>
      <c r="C9" s="15">
        <v>176</v>
      </c>
      <c r="D9" s="17">
        <v>92</v>
      </c>
      <c r="E9" s="15">
        <f t="shared" si="1"/>
        <v>268</v>
      </c>
    </row>
    <row r="10" spans="1:6" ht="20.25" customHeight="1" x14ac:dyDescent="0.25">
      <c r="A10" s="10" t="s">
        <v>112</v>
      </c>
      <c r="B10" s="3" t="s">
        <v>7</v>
      </c>
      <c r="C10" s="15">
        <v>2009</v>
      </c>
      <c r="D10" s="17">
        <v>1030</v>
      </c>
      <c r="E10" s="15">
        <f t="shared" si="1"/>
        <v>3039</v>
      </c>
    </row>
    <row r="11" spans="1:6" ht="17.25" customHeight="1" x14ac:dyDescent="0.25">
      <c r="A11" s="11" t="s">
        <v>97</v>
      </c>
      <c r="B11" s="9" t="s">
        <v>8</v>
      </c>
      <c r="C11" s="15">
        <v>580</v>
      </c>
      <c r="D11" s="15">
        <v>127</v>
      </c>
      <c r="E11" s="15">
        <f t="shared" si="1"/>
        <v>707</v>
      </c>
    </row>
    <row r="12" spans="1:6" ht="17.25" customHeight="1" x14ac:dyDescent="0.25">
      <c r="A12" s="11" t="s">
        <v>98</v>
      </c>
      <c r="B12" s="9" t="s">
        <v>9</v>
      </c>
      <c r="C12" s="15">
        <v>10</v>
      </c>
      <c r="D12" s="15">
        <v>0</v>
      </c>
      <c r="E12" s="15">
        <f t="shared" si="1"/>
        <v>10</v>
      </c>
    </row>
    <row r="13" spans="1:6" ht="17.25" customHeight="1" x14ac:dyDescent="0.25">
      <c r="A13" s="11" t="s">
        <v>99</v>
      </c>
      <c r="B13" s="9" t="s">
        <v>10</v>
      </c>
      <c r="C13" s="15">
        <v>832</v>
      </c>
      <c r="D13" s="15">
        <v>431</v>
      </c>
      <c r="E13" s="15">
        <f t="shared" si="1"/>
        <v>1263</v>
      </c>
    </row>
    <row r="14" spans="1:6" ht="17.25" customHeight="1" x14ac:dyDescent="0.25">
      <c r="A14" s="11" t="s">
        <v>100</v>
      </c>
      <c r="B14" s="9" t="s">
        <v>11</v>
      </c>
      <c r="C14" s="15">
        <v>468</v>
      </c>
      <c r="D14" s="15">
        <v>374</v>
      </c>
      <c r="E14" s="15">
        <f t="shared" si="1"/>
        <v>842</v>
      </c>
    </row>
    <row r="15" spans="1:6" ht="17.25" customHeight="1" x14ac:dyDescent="0.25">
      <c r="A15" s="11" t="s">
        <v>101</v>
      </c>
      <c r="B15" s="9" t="s">
        <v>12</v>
      </c>
      <c r="C15" s="15">
        <v>96</v>
      </c>
      <c r="D15" s="15">
        <v>98</v>
      </c>
      <c r="E15" s="15">
        <f t="shared" si="1"/>
        <v>194</v>
      </c>
    </row>
    <row r="16" spans="1:6" ht="17.25" customHeight="1" x14ac:dyDescent="0.25">
      <c r="A16" s="11" t="s">
        <v>102</v>
      </c>
      <c r="B16" s="9" t="s">
        <v>13</v>
      </c>
      <c r="C16" s="15">
        <v>23</v>
      </c>
      <c r="D16" s="15">
        <v>0</v>
      </c>
      <c r="E16" s="15">
        <f t="shared" si="1"/>
        <v>23</v>
      </c>
    </row>
    <row r="17" spans="1:5" ht="18.75" customHeight="1" x14ac:dyDescent="0.25">
      <c r="A17" s="10" t="s">
        <v>113</v>
      </c>
      <c r="B17" s="3" t="s">
        <v>211</v>
      </c>
      <c r="C17" s="15">
        <v>37</v>
      </c>
      <c r="D17" s="15">
        <v>6</v>
      </c>
      <c r="E17" s="15">
        <f t="shared" si="1"/>
        <v>43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1"/>
        <v>0</v>
      </c>
    </row>
    <row r="19" spans="1:5" ht="21" customHeight="1" x14ac:dyDescent="0.25">
      <c r="A19" s="10" t="s">
        <v>115</v>
      </c>
      <c r="B19" s="3" t="s">
        <v>213</v>
      </c>
      <c r="C19" s="15">
        <v>7</v>
      </c>
      <c r="D19" s="15">
        <v>7</v>
      </c>
      <c r="E19" s="15">
        <f t="shared" si="1"/>
        <v>14</v>
      </c>
    </row>
    <row r="20" spans="1:5" ht="36.75" customHeight="1" x14ac:dyDescent="0.25">
      <c r="A20" s="10" t="s">
        <v>116</v>
      </c>
      <c r="B20" s="4" t="s">
        <v>105</v>
      </c>
      <c r="C20" s="15">
        <v>2</v>
      </c>
      <c r="D20" s="17">
        <v>2</v>
      </c>
      <c r="E20" s="15">
        <f t="shared" si="1"/>
        <v>4</v>
      </c>
    </row>
    <row r="21" spans="1:5" ht="20.25" customHeight="1" x14ac:dyDescent="0.25">
      <c r="A21" s="10" t="s">
        <v>117</v>
      </c>
      <c r="B21" s="4" t="s">
        <v>14</v>
      </c>
      <c r="C21" s="15">
        <v>20</v>
      </c>
      <c r="D21" s="15">
        <v>18</v>
      </c>
      <c r="E21" s="15">
        <f t="shared" si="1"/>
        <v>38</v>
      </c>
    </row>
    <row r="22" spans="1:5" ht="20.25" customHeight="1" x14ac:dyDescent="0.25">
      <c r="A22" s="10" t="s">
        <v>208</v>
      </c>
      <c r="B22" s="4" t="s">
        <v>15</v>
      </c>
      <c r="C22" s="15">
        <v>0</v>
      </c>
      <c r="D22" s="15">
        <v>0</v>
      </c>
      <c r="E22" s="15">
        <f t="shared" si="1"/>
        <v>0</v>
      </c>
    </row>
    <row r="23" spans="1:5" ht="21" customHeight="1" x14ac:dyDescent="0.25">
      <c r="A23" s="10" t="s">
        <v>209</v>
      </c>
      <c r="B23" s="4" t="s">
        <v>16</v>
      </c>
      <c r="C23" s="15">
        <v>0</v>
      </c>
      <c r="D23" s="15">
        <v>0</v>
      </c>
      <c r="E23" s="15">
        <f t="shared" si="1"/>
        <v>0</v>
      </c>
    </row>
    <row r="24" spans="1:5" ht="31.5" customHeight="1" x14ac:dyDescent="0.25">
      <c r="A24" s="10" t="s">
        <v>210</v>
      </c>
      <c r="B24" s="4" t="s">
        <v>68</v>
      </c>
      <c r="C24" s="15">
        <v>0</v>
      </c>
      <c r="D24" s="15">
        <v>0</v>
      </c>
      <c r="E24" s="15">
        <f t="shared" si="1"/>
        <v>0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25</v>
      </c>
      <c r="D26" s="15">
        <v>9</v>
      </c>
      <c r="E26" s="15">
        <f t="shared" si="1"/>
        <v>34</v>
      </c>
    </row>
    <row r="27" spans="1:5" ht="19.5" customHeight="1" x14ac:dyDescent="0.25">
      <c r="A27" s="10" t="s">
        <v>119</v>
      </c>
      <c r="B27" s="3" t="s">
        <v>18</v>
      </c>
      <c r="C27" s="15">
        <v>0</v>
      </c>
      <c r="D27" s="15">
        <v>2</v>
      </c>
      <c r="E27" s="15">
        <f t="shared" si="1"/>
        <v>2</v>
      </c>
    </row>
    <row r="28" spans="1:5" ht="19.5" customHeight="1" x14ac:dyDescent="0.25">
      <c r="A28" s="10" t="s">
        <v>120</v>
      </c>
      <c r="B28" s="3" t="s">
        <v>19</v>
      </c>
      <c r="C28" s="15">
        <v>0</v>
      </c>
      <c r="D28" s="15">
        <v>0</v>
      </c>
      <c r="E28" s="15">
        <f t="shared" si="1"/>
        <v>0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0</v>
      </c>
      <c r="D32" s="15">
        <v>2</v>
      </c>
      <c r="E32" s="15">
        <f t="shared" si="1"/>
        <v>2</v>
      </c>
    </row>
    <row r="33" spans="1:5" ht="19.5" customHeight="1" x14ac:dyDescent="0.25">
      <c r="A33" s="10" t="s">
        <v>125</v>
      </c>
      <c r="B33" s="3" t="s">
        <v>65</v>
      </c>
      <c r="C33" s="15">
        <v>0</v>
      </c>
      <c r="D33" s="23">
        <v>0</v>
      </c>
      <c r="E33" s="15">
        <f t="shared" si="1"/>
        <v>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0</v>
      </c>
      <c r="D35" s="23">
        <v>0</v>
      </c>
      <c r="E35" s="15">
        <f t="shared" si="1"/>
        <v>0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91</v>
      </c>
      <c r="D38" s="23">
        <v>31</v>
      </c>
      <c r="E38" s="15">
        <f t="shared" si="1"/>
        <v>122</v>
      </c>
    </row>
    <row r="39" spans="1:5" ht="18.75" customHeight="1" x14ac:dyDescent="0.25">
      <c r="A39" s="10" t="s">
        <v>130</v>
      </c>
      <c r="B39" s="4" t="s">
        <v>23</v>
      </c>
      <c r="C39" s="17">
        <v>0</v>
      </c>
      <c r="D39" s="17">
        <v>2</v>
      </c>
      <c r="E39" s="15">
        <f t="shared" si="1"/>
        <v>2</v>
      </c>
    </row>
    <row r="40" spans="1:5" ht="33" customHeight="1" x14ac:dyDescent="0.25">
      <c r="A40" s="10" t="s">
        <v>131</v>
      </c>
      <c r="B40" s="4" t="s">
        <v>71</v>
      </c>
      <c r="C40" s="17">
        <v>0</v>
      </c>
      <c r="D40" s="15">
        <v>0</v>
      </c>
      <c r="E40" s="15">
        <f t="shared" si="1"/>
        <v>0</v>
      </c>
    </row>
    <row r="41" spans="1:5" ht="19.5" customHeight="1" x14ac:dyDescent="0.25">
      <c r="A41" s="10" t="s">
        <v>132</v>
      </c>
      <c r="B41" s="3" t="s">
        <v>28</v>
      </c>
      <c r="C41" s="17">
        <v>0</v>
      </c>
      <c r="D41" s="23">
        <v>0</v>
      </c>
      <c r="E41" s="15">
        <f t="shared" si="1"/>
        <v>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0</v>
      </c>
      <c r="D44" s="15">
        <v>0</v>
      </c>
      <c r="E44" s="15">
        <f t="shared" si="1"/>
        <v>0</v>
      </c>
    </row>
    <row r="45" spans="1:5" ht="19.5" customHeight="1" x14ac:dyDescent="0.25">
      <c r="A45" s="10" t="s">
        <v>136</v>
      </c>
      <c r="B45" s="3" t="s">
        <v>73</v>
      </c>
      <c r="C45" s="15">
        <v>0</v>
      </c>
      <c r="D45" s="23">
        <v>0</v>
      </c>
      <c r="E45" s="15">
        <f t="shared" si="1"/>
        <v>0</v>
      </c>
    </row>
    <row r="46" spans="1:5" ht="30.75" customHeight="1" x14ac:dyDescent="0.25">
      <c r="A46" s="10" t="s">
        <v>137</v>
      </c>
      <c r="B46" s="4" t="s">
        <v>37</v>
      </c>
      <c r="C46" s="15">
        <v>15</v>
      </c>
      <c r="D46" s="23">
        <v>14</v>
      </c>
      <c r="E46" s="15">
        <f t="shared" si="1"/>
        <v>29</v>
      </c>
    </row>
    <row r="47" spans="1:5" ht="18.75" customHeight="1" x14ac:dyDescent="0.25">
      <c r="A47" s="10" t="s">
        <v>138</v>
      </c>
      <c r="B47" s="3" t="s">
        <v>67</v>
      </c>
      <c r="C47" s="15">
        <v>33</v>
      </c>
      <c r="D47" s="23">
        <v>55</v>
      </c>
      <c r="E47" s="15">
        <f t="shared" si="1"/>
        <v>88</v>
      </c>
    </row>
    <row r="48" spans="1:5" ht="18.75" customHeight="1" x14ac:dyDescent="0.25">
      <c r="A48" s="10" t="s">
        <v>139</v>
      </c>
      <c r="B48" s="3" t="s">
        <v>205</v>
      </c>
      <c r="C48" s="15">
        <v>33</v>
      </c>
      <c r="D48" s="23">
        <v>26</v>
      </c>
      <c r="E48" s="15">
        <f t="shared" si="1"/>
        <v>59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5</v>
      </c>
      <c r="D50" s="23">
        <v>1</v>
      </c>
      <c r="E50" s="15">
        <f t="shared" si="1"/>
        <v>6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356</v>
      </c>
      <c r="D52" s="23">
        <v>140</v>
      </c>
      <c r="E52" s="15">
        <f t="shared" si="1"/>
        <v>496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0</v>
      </c>
      <c r="D58" s="17">
        <v>0</v>
      </c>
      <c r="E58" s="15">
        <f t="shared" si="1"/>
        <v>0</v>
      </c>
    </row>
    <row r="59" spans="1:5" ht="19.5" customHeight="1" x14ac:dyDescent="0.25">
      <c r="A59" s="13" t="s">
        <v>149</v>
      </c>
      <c r="B59" s="3" t="s">
        <v>25</v>
      </c>
      <c r="C59" s="17">
        <v>0</v>
      </c>
      <c r="D59" s="15">
        <v>0</v>
      </c>
      <c r="E59" s="15">
        <f t="shared" si="1"/>
        <v>0</v>
      </c>
    </row>
    <row r="60" spans="1:5" ht="19.5" customHeight="1" x14ac:dyDescent="0.25">
      <c r="A60" s="13" t="s">
        <v>150</v>
      </c>
      <c r="B60" s="4" t="s">
        <v>39</v>
      </c>
      <c r="C60" s="18">
        <v>0</v>
      </c>
      <c r="D60" s="17">
        <v>0</v>
      </c>
      <c r="E60" s="15">
        <f t="shared" si="1"/>
        <v>0</v>
      </c>
    </row>
    <row r="61" spans="1:5" ht="19.5" customHeight="1" x14ac:dyDescent="0.25">
      <c r="A61" s="13" t="s">
        <v>151</v>
      </c>
      <c r="B61" s="3" t="s">
        <v>40</v>
      </c>
      <c r="C61" s="16">
        <v>0</v>
      </c>
      <c r="D61" s="15">
        <v>0</v>
      </c>
      <c r="E61" s="15">
        <f t="shared" si="1"/>
        <v>0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43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43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43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3" ht="18.75" customHeight="1" x14ac:dyDescent="0.25">
      <c r="A68" s="13" t="s">
        <v>157</v>
      </c>
      <c r="B68" s="3" t="s">
        <v>41</v>
      </c>
      <c r="C68" s="15">
        <v>0</v>
      </c>
      <c r="D68" s="23">
        <v>0</v>
      </c>
      <c r="E68" s="15">
        <f t="shared" si="1"/>
        <v>0</v>
      </c>
    </row>
    <row r="69" spans="1:243" ht="18.75" customHeight="1" x14ac:dyDescent="0.25">
      <c r="A69" s="13" t="s">
        <v>158</v>
      </c>
      <c r="B69" s="3" t="s">
        <v>42</v>
      </c>
      <c r="C69" s="15">
        <v>0</v>
      </c>
      <c r="D69" s="23">
        <v>0</v>
      </c>
      <c r="E69" s="15">
        <f t="shared" si="1"/>
        <v>0</v>
      </c>
    </row>
    <row r="70" spans="1:243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0</v>
      </c>
      <c r="E70" s="15">
        <f t="shared" si="1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</row>
    <row r="71" spans="1:243" ht="18.75" customHeight="1" x14ac:dyDescent="0.25">
      <c r="A71" s="13" t="s">
        <v>160</v>
      </c>
      <c r="B71" s="3" t="s">
        <v>81</v>
      </c>
      <c r="C71" s="15">
        <v>0</v>
      </c>
      <c r="D71" s="23">
        <v>0</v>
      </c>
      <c r="E71" s="15">
        <f t="shared" ref="E71:E88" si="2">C71+D71</f>
        <v>0</v>
      </c>
    </row>
    <row r="72" spans="1:243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2"/>
        <v>0</v>
      </c>
    </row>
    <row r="73" spans="1:243" ht="18.75" customHeight="1" x14ac:dyDescent="0.25">
      <c r="A73" s="13" t="s">
        <v>162</v>
      </c>
      <c r="B73" s="3" t="s">
        <v>83</v>
      </c>
      <c r="C73" s="15">
        <v>0</v>
      </c>
      <c r="D73" s="23">
        <v>0</v>
      </c>
      <c r="E73" s="15">
        <f t="shared" si="2"/>
        <v>0</v>
      </c>
    </row>
    <row r="74" spans="1:243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2"/>
        <v>0</v>
      </c>
    </row>
    <row r="75" spans="1:243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3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2"/>
        <v>0</v>
      </c>
    </row>
    <row r="77" spans="1:243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3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3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43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2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0</v>
      </c>
      <c r="D90" s="23">
        <v>0</v>
      </c>
      <c r="E90" s="15">
        <f t="shared" ref="E90:E110" si="3">C90+D90</f>
        <v>0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3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3"/>
        <v>0</v>
      </c>
    </row>
    <row r="97" spans="1:5" ht="19.5" customHeight="1" x14ac:dyDescent="0.25">
      <c r="A97" s="13" t="s">
        <v>183</v>
      </c>
      <c r="B97" s="3" t="s">
        <v>49</v>
      </c>
      <c r="C97" s="15">
        <v>0</v>
      </c>
      <c r="D97" s="15">
        <v>0</v>
      </c>
      <c r="E97" s="15">
        <f t="shared" si="3"/>
        <v>0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0</v>
      </c>
      <c r="E98" s="15">
        <f t="shared" si="3"/>
        <v>0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0</v>
      </c>
      <c r="D101" s="15">
        <v>2</v>
      </c>
      <c r="E101" s="15">
        <f t="shared" si="3"/>
        <v>2</v>
      </c>
    </row>
    <row r="102" spans="1:5" ht="21" customHeight="1" x14ac:dyDescent="0.25">
      <c r="A102" s="13" t="s">
        <v>187</v>
      </c>
      <c r="B102" s="3" t="s">
        <v>86</v>
      </c>
      <c r="C102" s="15">
        <v>0</v>
      </c>
      <c r="D102" s="15">
        <v>0</v>
      </c>
      <c r="E102" s="15">
        <f t="shared" si="3"/>
        <v>0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12</v>
      </c>
      <c r="D105" s="15">
        <v>12</v>
      </c>
      <c r="E105" s="15">
        <f t="shared" si="3"/>
        <v>24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0</v>
      </c>
      <c r="D109" s="15">
        <v>0</v>
      </c>
      <c r="E109" s="15">
        <f t="shared" si="3"/>
        <v>0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98</v>
      </c>
      <c r="E110" s="15">
        <f t="shared" si="3"/>
        <v>98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R113"/>
  <sheetViews>
    <sheetView tabSelected="1" workbookViewId="0">
      <selection activeCell="E45" sqref="E45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229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f>Chhatapur!C3+Triveniganj!C3+Pratapganj!C3+Basantpur!C3+Supaul!C3+Pipra!C3+Kisanpur!C3+Raghopur!C3+Saraigarh!C3+Nirmali!C3+Marauna!C3</f>
        <v>103</v>
      </c>
      <c r="D3" s="15">
        <f>Chhatapur!D3+Triveniganj!D3+Pratapganj!D3+Basantpur!D3+Supaul!D3+Pipra!D3+Kisanpur!D3+Raghopur!D3+Saraigarh!D3+Nirmali!D3+Marauna!D3</f>
        <v>7</v>
      </c>
      <c r="E3" s="15">
        <f>C3+D3</f>
        <v>110</v>
      </c>
    </row>
    <row r="4" spans="1:6" ht="21" customHeight="1" x14ac:dyDescent="0.25">
      <c r="A4" s="13">
        <v>2</v>
      </c>
      <c r="B4" s="3" t="s">
        <v>195</v>
      </c>
      <c r="C4" s="15">
        <f>Chhatapur!C4+Triveniganj!C4+Pratapganj!C4+Basantpur!C4+Supaul!C4+Pipra!C4+Kisanpur!C4+Raghopur!C4+Saraigarh!C4+Nirmali!C4+Marauna!C4</f>
        <v>239</v>
      </c>
      <c r="D4" s="15">
        <f>Chhatapur!D4+Triveniganj!D4+Pratapganj!D4+Basantpur!D4+Supaul!D4+Pipra!D4+Kisanpur!D4+Raghopur!D4+Saraigarh!D4+Nirmali!D4+Marauna!D4</f>
        <v>17</v>
      </c>
      <c r="E4" s="15">
        <f t="shared" ref="E4:E5" si="0">C4+D4</f>
        <v>256</v>
      </c>
    </row>
    <row r="5" spans="1:6" ht="35.25" customHeight="1" x14ac:dyDescent="0.25">
      <c r="A5" s="13">
        <v>3</v>
      </c>
      <c r="B5" s="3" t="s">
        <v>197</v>
      </c>
      <c r="C5" s="15">
        <f>Chhatapur!C5+Triveniganj!C5+Pratapganj!C5+Basantpur!C5+Supaul!C5+Pipra!C5+Kisanpur!C5+Raghopur!C5+Saraigarh!C5+Nirmali!C5+Marauna!C5</f>
        <v>86</v>
      </c>
      <c r="D5" s="15">
        <f>Chhatapur!D5+Triveniganj!D5+Pratapganj!D5+Basantpur!D5+Supaul!D5+Pipra!D5+Kisanpur!D5+Raghopur!D5+Saraigarh!D5+Nirmali!D5+Marauna!D5</f>
        <v>0</v>
      </c>
      <c r="E5" s="15">
        <f t="shared" si="0"/>
        <v>86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5">
        <f>Chhatapur!C7+Triveniganj!C7+Pratapganj!C7+Basantpur!C7+Supaul!C7+Pipra!C7+Kisanpur!C7+Raghopur!C7+Saraigarh!C7+Nirmali!C7+Marauna!C7</f>
        <v>774</v>
      </c>
      <c r="D7" s="15">
        <f>Chhatapur!D7+Triveniganj!D7+Pratapganj!D7+Basantpur!D7+Supaul!D7+Pipra!D7+Kisanpur!D7+Raghopur!D7+Saraigarh!D7+Nirmali!D7+Marauna!D7</f>
        <v>70</v>
      </c>
      <c r="E7" s="15">
        <f t="shared" ref="E7:E70" si="1">C7+D7</f>
        <v>844</v>
      </c>
    </row>
    <row r="8" spans="1:6" ht="21" customHeight="1" x14ac:dyDescent="0.25">
      <c r="A8" s="10" t="s">
        <v>110</v>
      </c>
      <c r="B8" s="7" t="s">
        <v>63</v>
      </c>
      <c r="C8" s="15">
        <f>Chhatapur!C8+Triveniganj!C8+Pratapganj!C8+Basantpur!C8+Supaul!C8+Pipra!C8+Kisanpur!C8+Raghopur!C8+Saraigarh!C8+Nirmali!C8+Marauna!C8</f>
        <v>52</v>
      </c>
      <c r="D8" s="15">
        <f>Chhatapur!D8+Triveniganj!D8+Pratapganj!D8+Basantpur!D8+Supaul!D8+Pipra!D8+Kisanpur!D8+Raghopur!D8+Saraigarh!D8+Nirmali!D8+Marauna!D8</f>
        <v>54</v>
      </c>
      <c r="E8" s="15">
        <f t="shared" si="1"/>
        <v>106</v>
      </c>
    </row>
    <row r="9" spans="1:6" ht="33" customHeight="1" x14ac:dyDescent="0.25">
      <c r="A9" s="10" t="s">
        <v>111</v>
      </c>
      <c r="B9" s="4" t="s">
        <v>6</v>
      </c>
      <c r="C9" s="15">
        <f>Chhatapur!C9+Triveniganj!C9+Pratapganj!C9+Basantpur!C9+Supaul!C9+Pipra!C9+Kisanpur!C9+Raghopur!C9+Saraigarh!C9+Nirmali!C9+Marauna!C9</f>
        <v>6344</v>
      </c>
      <c r="D9" s="15">
        <f>Chhatapur!D9+Triveniganj!D9+Pratapganj!D9+Basantpur!D9+Supaul!D9+Pipra!D9+Kisanpur!D9+Raghopur!D9+Saraigarh!D9+Nirmali!D9+Marauna!D9</f>
        <v>1173</v>
      </c>
      <c r="E9" s="15">
        <f t="shared" si="1"/>
        <v>7517</v>
      </c>
    </row>
    <row r="10" spans="1:6" ht="20.25" customHeight="1" x14ac:dyDescent="0.25">
      <c r="A10" s="10" t="s">
        <v>112</v>
      </c>
      <c r="B10" s="3" t="s">
        <v>7</v>
      </c>
      <c r="C10" s="15">
        <f>Chhatapur!C10+Triveniganj!C10+Pratapganj!C10+Basantpur!C10+Supaul!C10+Pipra!C10+Kisanpur!C10+Raghopur!C10+Saraigarh!C10+Nirmali!C10+Marauna!C10</f>
        <v>75657</v>
      </c>
      <c r="D10" s="15">
        <f>Chhatapur!D10+Triveniganj!D10+Pratapganj!D10+Basantpur!D10+Supaul!D10+Pipra!D10+Kisanpur!D10+Raghopur!D10+Saraigarh!D10+Nirmali!D10+Marauna!D10</f>
        <v>13349</v>
      </c>
      <c r="E10" s="15">
        <f t="shared" si="1"/>
        <v>89006</v>
      </c>
    </row>
    <row r="11" spans="1:6" ht="17.25" customHeight="1" x14ac:dyDescent="0.25">
      <c r="A11" s="11" t="s">
        <v>97</v>
      </c>
      <c r="B11" s="9" t="s">
        <v>8</v>
      </c>
      <c r="C11" s="15">
        <f>Chhatapur!C11+Triveniganj!C11+Pratapganj!C11+Basantpur!C11+Supaul!C11+Pipra!C11+Kisanpur!C11+Raghopur!C11+Saraigarh!C11+Nirmali!C11+Marauna!C11</f>
        <v>19283</v>
      </c>
      <c r="D11" s="15">
        <f>Chhatapur!D11+Triveniganj!D11+Pratapganj!D11+Basantpur!D11+Supaul!D11+Pipra!D11+Kisanpur!D11+Raghopur!D11+Saraigarh!D11+Nirmali!D11+Marauna!D11</f>
        <v>4088</v>
      </c>
      <c r="E11" s="15">
        <f t="shared" si="1"/>
        <v>23371</v>
      </c>
    </row>
    <row r="12" spans="1:6" ht="17.25" customHeight="1" x14ac:dyDescent="0.25">
      <c r="A12" s="11" t="s">
        <v>98</v>
      </c>
      <c r="B12" s="9" t="s">
        <v>9</v>
      </c>
      <c r="C12" s="15">
        <f>Chhatapur!C12+Triveniganj!C12+Pratapganj!C12+Basantpur!C12+Supaul!C12+Pipra!C12+Kisanpur!C12+Raghopur!C12+Saraigarh!C12+Nirmali!C12+Marauna!C12</f>
        <v>1117</v>
      </c>
      <c r="D12" s="15">
        <f>Chhatapur!D12+Triveniganj!D12+Pratapganj!D12+Basantpur!D12+Supaul!D12+Pipra!D12+Kisanpur!D12+Raghopur!D12+Saraigarh!D12+Nirmali!D12+Marauna!D12</f>
        <v>48</v>
      </c>
      <c r="E12" s="15">
        <f t="shared" si="1"/>
        <v>1165</v>
      </c>
    </row>
    <row r="13" spans="1:6" ht="17.25" customHeight="1" x14ac:dyDescent="0.25">
      <c r="A13" s="11" t="s">
        <v>99</v>
      </c>
      <c r="B13" s="9" t="s">
        <v>10</v>
      </c>
      <c r="C13" s="15">
        <f>Chhatapur!C13+Triveniganj!C13+Pratapganj!C13+Basantpur!C13+Supaul!C13+Pipra!C13+Kisanpur!C13+Raghopur!C13+Saraigarh!C13+Nirmali!C13+Marauna!C13</f>
        <v>19148</v>
      </c>
      <c r="D13" s="15">
        <f>Chhatapur!D13+Triveniganj!D13+Pratapganj!D13+Basantpur!D13+Supaul!D13+Pipra!D13+Kisanpur!D13+Raghopur!D13+Saraigarh!D13+Nirmali!D13+Marauna!D13</f>
        <v>3085</v>
      </c>
      <c r="E13" s="15">
        <f t="shared" si="1"/>
        <v>22233</v>
      </c>
    </row>
    <row r="14" spans="1:6" ht="17.25" customHeight="1" x14ac:dyDescent="0.25">
      <c r="A14" s="11" t="s">
        <v>100</v>
      </c>
      <c r="B14" s="9" t="s">
        <v>11</v>
      </c>
      <c r="C14" s="15">
        <f>Chhatapur!C14+Triveniganj!C14+Pratapganj!C14+Basantpur!C14+Supaul!C14+Pipra!C14+Kisanpur!C14+Raghopur!C14+Saraigarh!C14+Nirmali!C14+Marauna!C14</f>
        <v>22066</v>
      </c>
      <c r="D14" s="15">
        <f>Chhatapur!D14+Triveniganj!D14+Pratapganj!D14+Basantpur!D14+Supaul!D14+Pipra!D14+Kisanpur!D14+Raghopur!D14+Saraigarh!D14+Nirmali!D14+Marauna!D14</f>
        <v>4155</v>
      </c>
      <c r="E14" s="15">
        <f t="shared" si="1"/>
        <v>26221</v>
      </c>
    </row>
    <row r="15" spans="1:6" ht="17.25" customHeight="1" x14ac:dyDescent="0.25">
      <c r="A15" s="11" t="s">
        <v>101</v>
      </c>
      <c r="B15" s="9" t="s">
        <v>12</v>
      </c>
      <c r="C15" s="15">
        <f>Chhatapur!C15+Triveniganj!C15+Pratapganj!C15+Basantpur!C15+Supaul!C15+Pipra!C15+Kisanpur!C15+Raghopur!C15+Saraigarh!C15+Nirmali!C15+Marauna!C15</f>
        <v>10768</v>
      </c>
      <c r="D15" s="15">
        <f>Chhatapur!D15+Triveniganj!D15+Pratapganj!D15+Basantpur!D15+Supaul!D15+Pipra!D15+Kisanpur!D15+Raghopur!D15+Saraigarh!D15+Nirmali!D15+Marauna!D15</f>
        <v>1411</v>
      </c>
      <c r="E15" s="15">
        <f t="shared" si="1"/>
        <v>12179</v>
      </c>
    </row>
    <row r="16" spans="1:6" ht="17.25" customHeight="1" x14ac:dyDescent="0.25">
      <c r="A16" s="11" t="s">
        <v>102</v>
      </c>
      <c r="B16" s="9" t="s">
        <v>13</v>
      </c>
      <c r="C16" s="15">
        <f>Chhatapur!C16+Triveniganj!C16+Pratapganj!C16+Basantpur!C16+Supaul!C16+Pipra!C16+Kisanpur!C16+Raghopur!C16+Saraigarh!C16+Nirmali!C16+Marauna!C16</f>
        <v>2421</v>
      </c>
      <c r="D16" s="15">
        <f>Chhatapur!D16+Triveniganj!D16+Pratapganj!D16+Basantpur!D16+Supaul!D16+Pipra!D16+Kisanpur!D16+Raghopur!D16+Saraigarh!D16+Nirmali!D16+Marauna!D16</f>
        <v>330</v>
      </c>
      <c r="E16" s="15">
        <f t="shared" si="1"/>
        <v>2751</v>
      </c>
    </row>
    <row r="17" spans="1:5" ht="18.75" customHeight="1" x14ac:dyDescent="0.25">
      <c r="A17" s="10" t="s">
        <v>113</v>
      </c>
      <c r="B17" s="3" t="s">
        <v>211</v>
      </c>
      <c r="C17" s="15">
        <f>Chhatapur!C17+Triveniganj!C17+Pratapganj!C17+Basantpur!C17+Supaul!C17+Pipra!C17+Kisanpur!C17+Raghopur!C17+Saraigarh!C17+Nirmali!C17+Marauna!C17</f>
        <v>685</v>
      </c>
      <c r="D17" s="15">
        <f>Chhatapur!D17+Triveniganj!D17+Pratapganj!D17+Basantpur!D17+Supaul!D17+Pipra!D17+Kisanpur!D17+Raghopur!D17+Saraigarh!D17+Nirmali!D17+Marauna!D17</f>
        <v>525</v>
      </c>
      <c r="E17" s="15">
        <f t="shared" si="1"/>
        <v>1210</v>
      </c>
    </row>
    <row r="18" spans="1:5" ht="18.75" customHeight="1" x14ac:dyDescent="0.25">
      <c r="A18" s="10" t="s">
        <v>114</v>
      </c>
      <c r="B18" s="3" t="s">
        <v>212</v>
      </c>
      <c r="C18" s="15">
        <f>Chhatapur!C18+Triveniganj!C18+Pratapganj!C18+Basantpur!C18+Supaul!C18+Pipra!C18+Kisanpur!C18+Raghopur!C18+Saraigarh!C18+Nirmali!C18+Marauna!C18</f>
        <v>314</v>
      </c>
      <c r="D18" s="15">
        <f>Chhatapur!D18+Triveniganj!D18+Pratapganj!D18+Basantpur!D18+Supaul!D18+Pipra!D18+Kisanpur!D18+Raghopur!D18+Saraigarh!D18+Nirmali!D18+Marauna!D18</f>
        <v>5</v>
      </c>
      <c r="E18" s="15">
        <f t="shared" si="1"/>
        <v>319</v>
      </c>
    </row>
    <row r="19" spans="1:5" ht="21" customHeight="1" x14ac:dyDescent="0.25">
      <c r="A19" s="10" t="s">
        <v>115</v>
      </c>
      <c r="B19" s="3" t="s">
        <v>213</v>
      </c>
      <c r="C19" s="15">
        <f>Chhatapur!C19+Triveniganj!C19+Pratapganj!C19+Basantpur!C19+Supaul!C19+Pipra!C19+Kisanpur!C19+Raghopur!C19+Saraigarh!C19+Nirmali!C19+Marauna!C19</f>
        <v>1114</v>
      </c>
      <c r="D19" s="15">
        <f>Chhatapur!D19+Triveniganj!D19+Pratapganj!D19+Basantpur!D19+Supaul!D19+Pipra!D19+Kisanpur!D19+Raghopur!D19+Saraigarh!D19+Nirmali!D19+Marauna!D19</f>
        <v>328</v>
      </c>
      <c r="E19" s="15">
        <f t="shared" si="1"/>
        <v>1442</v>
      </c>
    </row>
    <row r="20" spans="1:5" ht="36.75" customHeight="1" x14ac:dyDescent="0.25">
      <c r="A20" s="10" t="s">
        <v>116</v>
      </c>
      <c r="B20" s="4" t="s">
        <v>105</v>
      </c>
      <c r="C20" s="15">
        <f>Chhatapur!C20+Triveniganj!C20+Pratapganj!C20+Basantpur!C20+Supaul!C20+Pipra!C20+Kisanpur!C20+Raghopur!C20+Saraigarh!C20+Nirmali!C20+Marauna!C20</f>
        <v>364</v>
      </c>
      <c r="D20" s="15">
        <f>Chhatapur!D20+Triveniganj!D20+Pratapganj!D20+Basantpur!D20+Supaul!D20+Pipra!D20+Kisanpur!D20+Raghopur!D20+Saraigarh!D20+Nirmali!D20+Marauna!D20</f>
        <v>22</v>
      </c>
      <c r="E20" s="15">
        <f t="shared" si="1"/>
        <v>386</v>
      </c>
    </row>
    <row r="21" spans="1:5" ht="20.25" customHeight="1" x14ac:dyDescent="0.25">
      <c r="A21" s="10" t="s">
        <v>117</v>
      </c>
      <c r="B21" s="4" t="s">
        <v>14</v>
      </c>
      <c r="C21" s="15">
        <f>Chhatapur!C21+Triveniganj!C21+Pratapganj!C21+Basantpur!C21+Supaul!C21+Pipra!C21+Kisanpur!C21+Raghopur!C21+Saraigarh!C21+Nirmali!C21+Marauna!C21</f>
        <v>3733</v>
      </c>
      <c r="D21" s="15">
        <f>Chhatapur!D21+Triveniganj!D21+Pratapganj!D21+Basantpur!D21+Supaul!D21+Pipra!D21+Kisanpur!D21+Raghopur!D21+Saraigarh!D21+Nirmali!D21+Marauna!D21</f>
        <v>187</v>
      </c>
      <c r="E21" s="15">
        <f t="shared" si="1"/>
        <v>3920</v>
      </c>
    </row>
    <row r="22" spans="1:5" ht="20.25" customHeight="1" x14ac:dyDescent="0.25">
      <c r="A22" s="10" t="s">
        <v>208</v>
      </c>
      <c r="B22" s="4" t="s">
        <v>15</v>
      </c>
      <c r="C22" s="15">
        <f>Chhatapur!C22+Triveniganj!C22+Pratapganj!C22+Basantpur!C22+Supaul!C22+Pipra!C22+Kisanpur!C22+Raghopur!C22+Saraigarh!C22+Nirmali!C22+Marauna!C22</f>
        <v>7</v>
      </c>
      <c r="D22" s="15">
        <f>Chhatapur!D22+Triveniganj!D22+Pratapganj!D22+Basantpur!D22+Supaul!D22+Pipra!D22+Kisanpur!D22+Raghopur!D22+Saraigarh!D22+Nirmali!D22+Marauna!D22</f>
        <v>0</v>
      </c>
      <c r="E22" s="15">
        <f t="shared" si="1"/>
        <v>7</v>
      </c>
    </row>
    <row r="23" spans="1:5" ht="21" customHeight="1" x14ac:dyDescent="0.25">
      <c r="A23" s="10" t="s">
        <v>209</v>
      </c>
      <c r="B23" s="4" t="s">
        <v>16</v>
      </c>
      <c r="C23" s="15">
        <f>Chhatapur!C23+Triveniganj!C23+Pratapganj!C23+Basantpur!C23+Supaul!C23+Pipra!C23+Kisanpur!C23+Raghopur!C23+Saraigarh!C23+Nirmali!C23+Marauna!C23</f>
        <v>120</v>
      </c>
      <c r="D23" s="15">
        <f>Chhatapur!D23+Triveniganj!D23+Pratapganj!D23+Basantpur!D23+Supaul!D23+Pipra!D23+Kisanpur!D23+Raghopur!D23+Saraigarh!D23+Nirmali!D23+Marauna!D23</f>
        <v>0</v>
      </c>
      <c r="E23" s="15">
        <f t="shared" si="1"/>
        <v>120</v>
      </c>
    </row>
    <row r="24" spans="1:5" ht="31.5" customHeight="1" x14ac:dyDescent="0.25">
      <c r="A24" s="10" t="s">
        <v>210</v>
      </c>
      <c r="B24" s="4" t="s">
        <v>68</v>
      </c>
      <c r="C24" s="15">
        <f>Chhatapur!C24+Triveniganj!C24+Pratapganj!C24+Basantpur!C24+Supaul!C24+Pipra!C24+Kisanpur!C24+Raghopur!C24+Saraigarh!C24+Nirmali!C24+Marauna!C24</f>
        <v>22</v>
      </c>
      <c r="D24" s="15">
        <f>Chhatapur!D24+Triveniganj!D24+Pratapganj!D24+Basantpur!D24+Supaul!D24+Pipra!D24+Kisanpur!D24+Raghopur!D24+Saraigarh!D24+Nirmali!D24+Marauna!D24</f>
        <v>0</v>
      </c>
      <c r="E24" s="15">
        <f t="shared" si="1"/>
        <v>22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f>Chhatapur!C26+Triveniganj!C26+Pratapganj!C26+Basantpur!C26+Supaul!C26+Pipra!C26+Kisanpur!C26+Raghopur!C26+Saraigarh!C26+Nirmali!C26+Marauna!C26</f>
        <v>690</v>
      </c>
      <c r="D26" s="15">
        <f>Chhatapur!D26+Triveniganj!D26+Pratapganj!D26+Basantpur!D26+Supaul!D26+Pipra!D26+Kisanpur!D26+Raghopur!D26+Saraigarh!D26+Nirmali!D26+Marauna!D26</f>
        <v>93</v>
      </c>
      <c r="E26" s="15">
        <f t="shared" si="1"/>
        <v>783</v>
      </c>
    </row>
    <row r="27" spans="1:5" ht="19.5" customHeight="1" x14ac:dyDescent="0.25">
      <c r="A27" s="10" t="s">
        <v>119</v>
      </c>
      <c r="B27" s="3" t="s">
        <v>18</v>
      </c>
      <c r="C27" s="15">
        <f>Chhatapur!C27+Triveniganj!C27+Pratapganj!C27+Basantpur!C27+Supaul!C27+Pipra!C27+Kisanpur!C27+Raghopur!C27+Saraigarh!C27+Nirmali!C27+Marauna!C27</f>
        <v>68</v>
      </c>
      <c r="D27" s="15">
        <f>Chhatapur!D27+Triveniganj!D27+Pratapganj!D27+Basantpur!D27+Supaul!D27+Pipra!D27+Kisanpur!D27+Raghopur!D27+Saraigarh!D27+Nirmali!D27+Marauna!D27</f>
        <v>3</v>
      </c>
      <c r="E27" s="15">
        <f t="shared" si="1"/>
        <v>71</v>
      </c>
    </row>
    <row r="28" spans="1:5" ht="19.5" customHeight="1" x14ac:dyDescent="0.25">
      <c r="A28" s="10" t="s">
        <v>120</v>
      </c>
      <c r="B28" s="3" t="s">
        <v>19</v>
      </c>
      <c r="C28" s="15">
        <f>Chhatapur!C28+Triveniganj!C28+Pratapganj!C28+Basantpur!C28+Supaul!C28+Pipra!C28+Kisanpur!C28+Raghopur!C28+Saraigarh!C28+Nirmali!C28+Marauna!C28</f>
        <v>377</v>
      </c>
      <c r="D28" s="15">
        <f>Chhatapur!D28+Triveniganj!D28+Pratapganj!D28+Basantpur!D28+Supaul!D28+Pipra!D28+Kisanpur!D28+Raghopur!D28+Saraigarh!D28+Nirmali!D28+Marauna!D28</f>
        <v>0</v>
      </c>
      <c r="E28" s="15">
        <f t="shared" si="1"/>
        <v>377</v>
      </c>
    </row>
    <row r="29" spans="1:5" ht="19.5" customHeight="1" x14ac:dyDescent="0.25">
      <c r="A29" s="10" t="s">
        <v>121</v>
      </c>
      <c r="B29" s="3" t="s">
        <v>20</v>
      </c>
      <c r="C29" s="15">
        <f>Chhatapur!C29+Triveniganj!C29+Pratapganj!C29+Basantpur!C29+Supaul!C29+Pipra!C29+Kisanpur!C29+Raghopur!C29+Saraigarh!C29+Nirmali!C29+Marauna!C29</f>
        <v>28</v>
      </c>
      <c r="D29" s="15">
        <f>Chhatapur!D29+Triveniganj!D29+Pratapganj!D29+Basantpur!D29+Supaul!D29+Pipra!D29+Kisanpur!D29+Raghopur!D29+Saraigarh!D29+Nirmali!D29+Marauna!D29</f>
        <v>0</v>
      </c>
      <c r="E29" s="15">
        <f t="shared" si="1"/>
        <v>28</v>
      </c>
    </row>
    <row r="30" spans="1:5" ht="19.5" customHeight="1" x14ac:dyDescent="0.25">
      <c r="A30" s="10" t="s">
        <v>122</v>
      </c>
      <c r="B30" s="3" t="s">
        <v>21</v>
      </c>
      <c r="C30" s="15">
        <f>Chhatapur!C30+Triveniganj!C30+Pratapganj!C30+Basantpur!C30+Supaul!C30+Pipra!C30+Kisanpur!C30+Raghopur!C30+Saraigarh!C30+Nirmali!C30+Marauna!C30</f>
        <v>37</v>
      </c>
      <c r="D30" s="15">
        <f>Chhatapur!D30+Triveniganj!D30+Pratapganj!D30+Basantpur!D30+Supaul!D30+Pipra!D30+Kisanpur!D30+Raghopur!D30+Saraigarh!D30+Nirmali!D30+Marauna!D30</f>
        <v>0</v>
      </c>
      <c r="E30" s="15">
        <f t="shared" si="1"/>
        <v>37</v>
      </c>
    </row>
    <row r="31" spans="1:5" ht="19.5" customHeight="1" x14ac:dyDescent="0.25">
      <c r="A31" s="10" t="s">
        <v>123</v>
      </c>
      <c r="B31" s="3" t="s">
        <v>22</v>
      </c>
      <c r="C31" s="15">
        <f>Chhatapur!C31+Triveniganj!C31+Pratapganj!C31+Basantpur!C31+Supaul!C31+Pipra!C31+Kisanpur!C31+Raghopur!C31+Saraigarh!C31+Nirmali!C31+Marauna!C31</f>
        <v>11</v>
      </c>
      <c r="D31" s="15">
        <f>Chhatapur!D31+Triveniganj!D31+Pratapganj!D31+Basantpur!D31+Supaul!D31+Pipra!D31+Kisanpur!D31+Raghopur!D31+Saraigarh!D31+Nirmali!D31+Marauna!D31</f>
        <v>0</v>
      </c>
      <c r="E31" s="15">
        <f t="shared" si="1"/>
        <v>11</v>
      </c>
    </row>
    <row r="32" spans="1:5" ht="19.5" customHeight="1" x14ac:dyDescent="0.25">
      <c r="A32" s="10" t="s">
        <v>124</v>
      </c>
      <c r="B32" s="3" t="s">
        <v>27</v>
      </c>
      <c r="C32" s="15">
        <f>Chhatapur!C32+Triveniganj!C32+Pratapganj!C32+Basantpur!C32+Supaul!C32+Pipra!C32+Kisanpur!C32+Raghopur!C32+Saraigarh!C32+Nirmali!C32+Marauna!C32</f>
        <v>27</v>
      </c>
      <c r="D32" s="15">
        <f>Chhatapur!D32+Triveniganj!D32+Pratapganj!D32+Basantpur!D32+Supaul!D32+Pipra!D32+Kisanpur!D32+Raghopur!D32+Saraigarh!D32+Nirmali!D32+Marauna!D32</f>
        <v>2</v>
      </c>
      <c r="E32" s="15">
        <f t="shared" si="1"/>
        <v>29</v>
      </c>
    </row>
    <row r="33" spans="1:5" ht="19.5" customHeight="1" x14ac:dyDescent="0.25">
      <c r="A33" s="10" t="s">
        <v>125</v>
      </c>
      <c r="B33" s="3" t="s">
        <v>65</v>
      </c>
      <c r="C33" s="15">
        <f>Chhatapur!C33+Triveniganj!C33+Pratapganj!C33+Basantpur!C33+Supaul!C33+Pipra!C33+Kisanpur!C33+Raghopur!C33+Saraigarh!C33+Nirmali!C33+Marauna!C33</f>
        <v>177</v>
      </c>
      <c r="D33" s="15">
        <f>Chhatapur!D33+Triveniganj!D33+Pratapganj!D33+Basantpur!D33+Supaul!D33+Pipra!D33+Kisanpur!D33+Raghopur!D33+Saraigarh!D33+Nirmali!D33+Marauna!D33</f>
        <v>1</v>
      </c>
      <c r="E33" s="15">
        <f t="shared" si="1"/>
        <v>178</v>
      </c>
    </row>
    <row r="34" spans="1:5" ht="28.5" customHeight="1" x14ac:dyDescent="0.25">
      <c r="A34" s="10" t="s">
        <v>126</v>
      </c>
      <c r="B34" s="3" t="s">
        <v>70</v>
      </c>
      <c r="C34" s="15">
        <f>Chhatapur!C34+Triveniganj!C34+Pratapganj!C34+Basantpur!C34+Supaul!C34+Pipra!C34+Kisanpur!C34+Raghopur!C34+Saraigarh!C34+Nirmali!C34+Marauna!C34</f>
        <v>0</v>
      </c>
      <c r="D34" s="15">
        <f>Chhatapur!D34+Triveniganj!D34+Pratapganj!D34+Basantpur!D34+Supaul!D34+Pipra!D34+Kisanpur!D34+Raghopur!D34+Saraigarh!D34+Nirmali!D34+Marauna!D34</f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f>Chhatapur!C35+Triveniganj!C35+Pratapganj!C35+Basantpur!C35+Supaul!C35+Pipra!C35+Kisanpur!C35+Raghopur!C35+Saraigarh!C35+Nirmali!C35+Marauna!C35</f>
        <v>10</v>
      </c>
      <c r="D35" s="15">
        <f>Chhatapur!D35+Triveniganj!D35+Pratapganj!D35+Basantpur!D35+Supaul!D35+Pipra!D35+Kisanpur!D35+Raghopur!D35+Saraigarh!D35+Nirmali!D35+Marauna!D35</f>
        <v>0</v>
      </c>
      <c r="E35" s="15">
        <f t="shared" si="1"/>
        <v>10</v>
      </c>
    </row>
    <row r="36" spans="1:5" ht="19.5" customHeight="1" x14ac:dyDescent="0.25">
      <c r="A36" s="10" t="s">
        <v>128</v>
      </c>
      <c r="B36" s="3" t="s">
        <v>206</v>
      </c>
      <c r="C36" s="15">
        <f>Chhatapur!C36+Triveniganj!C36+Pratapganj!C36+Basantpur!C36+Supaul!C36+Pipra!C36+Kisanpur!C36+Raghopur!C36+Saraigarh!C36+Nirmali!C36+Marauna!C36</f>
        <v>67</v>
      </c>
      <c r="D36" s="15">
        <f>Chhatapur!D36+Triveniganj!D36+Pratapganj!D36+Basantpur!D36+Supaul!D36+Pipra!D36+Kisanpur!D36+Raghopur!D36+Saraigarh!D36+Nirmali!D36+Marauna!D36</f>
        <v>31</v>
      </c>
      <c r="E36" s="15">
        <f t="shared" si="1"/>
        <v>98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5">
        <f>Chhatapur!C38+Triveniganj!C38+Pratapganj!C38+Basantpur!C38+Supaul!C38+Pipra!C38+Kisanpur!C38+Raghopur!C38+Saraigarh!C38+Nirmali!C38+Marauna!C38</f>
        <v>4834</v>
      </c>
      <c r="D38" s="15">
        <f>Chhatapur!D38+Triveniganj!D38+Pratapganj!D38+Basantpur!D38+Supaul!D38+Pipra!D38+Kisanpur!D38+Raghopur!D38+Saraigarh!D38+Nirmali!D38+Marauna!D38</f>
        <v>203</v>
      </c>
      <c r="E38" s="15">
        <f t="shared" si="1"/>
        <v>5037</v>
      </c>
    </row>
    <row r="39" spans="1:5" ht="18.75" customHeight="1" x14ac:dyDescent="0.25">
      <c r="A39" s="10" t="s">
        <v>130</v>
      </c>
      <c r="B39" s="4" t="s">
        <v>23</v>
      </c>
      <c r="C39" s="15">
        <f>Chhatapur!C39+Triveniganj!C39+Pratapganj!C39+Basantpur!C39+Supaul!C39+Pipra!C39+Kisanpur!C39+Raghopur!C39+Saraigarh!C39+Nirmali!C39+Marauna!C39</f>
        <v>326</v>
      </c>
      <c r="D39" s="15">
        <f>Chhatapur!D39+Triveniganj!D39+Pratapganj!D39+Basantpur!D39+Supaul!D39+Pipra!D39+Kisanpur!D39+Raghopur!D39+Saraigarh!D39+Nirmali!D39+Marauna!D39</f>
        <v>7</v>
      </c>
      <c r="E39" s="15">
        <f t="shared" si="1"/>
        <v>333</v>
      </c>
    </row>
    <row r="40" spans="1:5" ht="33" customHeight="1" x14ac:dyDescent="0.25">
      <c r="A40" s="10" t="s">
        <v>131</v>
      </c>
      <c r="B40" s="4" t="s">
        <v>71</v>
      </c>
      <c r="C40" s="15">
        <f>Chhatapur!C40+Triveniganj!C40+Pratapganj!C40+Basantpur!C40+Supaul!C40+Pipra!C40+Kisanpur!C40+Raghopur!C40+Saraigarh!C40+Nirmali!C40+Marauna!C40</f>
        <v>3375</v>
      </c>
      <c r="D40" s="15">
        <f>Chhatapur!D40+Triveniganj!D40+Pratapganj!D40+Basantpur!D40+Supaul!D40+Pipra!D40+Kisanpur!D40+Raghopur!D40+Saraigarh!D40+Nirmali!D40+Marauna!D40</f>
        <v>0</v>
      </c>
      <c r="E40" s="15">
        <f t="shared" si="1"/>
        <v>3375</v>
      </c>
    </row>
    <row r="41" spans="1:5" ht="19.5" customHeight="1" x14ac:dyDescent="0.25">
      <c r="A41" s="10" t="s">
        <v>132</v>
      </c>
      <c r="B41" s="3" t="s">
        <v>28</v>
      </c>
      <c r="C41" s="15">
        <f>Chhatapur!C41+Triveniganj!C41+Pratapganj!C41+Basantpur!C41+Supaul!C41+Pipra!C41+Kisanpur!C41+Raghopur!C41+Saraigarh!C41+Nirmali!C41+Marauna!C41</f>
        <v>168750000</v>
      </c>
      <c r="D41" s="15">
        <f>Chhatapur!D41+Triveniganj!D41+Pratapganj!D41+Basantpur!D41+Supaul!D41+Pipra!D41+Kisanpur!D41+Raghopur!D41+Saraigarh!D41+Nirmali!D41+Marauna!D41</f>
        <v>0</v>
      </c>
      <c r="E41" s="15">
        <f t="shared" si="1"/>
        <v>168750000</v>
      </c>
    </row>
    <row r="42" spans="1:5" ht="19.5" customHeight="1" x14ac:dyDescent="0.25">
      <c r="A42" s="10" t="s">
        <v>133</v>
      </c>
      <c r="B42" s="3" t="s">
        <v>217</v>
      </c>
      <c r="C42" s="15">
        <f>Chhatapur!C42+Triveniganj!C42+Pratapganj!C42+Basantpur!C42+Supaul!C42+Pipra!C42+Kisanpur!C42+Raghopur!C42+Saraigarh!C42+Nirmali!C42+Marauna!C42</f>
        <v>31</v>
      </c>
      <c r="D42" s="15">
        <f>Chhatapur!D42+Triveniganj!D42+Pratapganj!D42+Basantpur!D42+Supaul!D42+Pipra!D42+Kisanpur!D42+Raghopur!D42+Saraigarh!D42+Nirmali!D42+Marauna!D42</f>
        <v>0</v>
      </c>
      <c r="E42" s="15">
        <f t="shared" si="1"/>
        <v>31</v>
      </c>
    </row>
    <row r="43" spans="1:5" ht="19.5" customHeight="1" x14ac:dyDescent="0.25">
      <c r="A43" s="10" t="s">
        <v>134</v>
      </c>
      <c r="B43" s="3" t="s">
        <v>29</v>
      </c>
      <c r="C43" s="15">
        <f>Chhatapur!C43+Triveniganj!C43+Pratapganj!C43+Basantpur!C43+Supaul!C43+Pipra!C43+Kisanpur!C43+Raghopur!C43+Saraigarh!C43+Nirmali!C43+Marauna!C43</f>
        <v>3100000</v>
      </c>
      <c r="D43" s="15">
        <f>Chhatapur!D43+Triveniganj!D43+Pratapganj!D43+Basantpur!D43+Supaul!D43+Pipra!D43+Kisanpur!D43+Raghopur!D43+Saraigarh!D43+Nirmali!D43+Marauna!D43</f>
        <v>0</v>
      </c>
      <c r="E43" s="15">
        <f t="shared" si="1"/>
        <v>3100000</v>
      </c>
    </row>
    <row r="44" spans="1:5" ht="29.25" customHeight="1" x14ac:dyDescent="0.25">
      <c r="A44" s="10" t="s">
        <v>135</v>
      </c>
      <c r="B44" s="3" t="s">
        <v>72</v>
      </c>
      <c r="C44" s="15">
        <f>Chhatapur!C44+Triveniganj!C44+Pratapganj!C44+Basantpur!C44+Supaul!C44+Pipra!C44+Kisanpur!C44+Raghopur!C44+Saraigarh!C44+Nirmali!C44+Marauna!C44</f>
        <v>17191</v>
      </c>
      <c r="D44" s="15">
        <f>Chhatapur!D44+Triveniganj!D44+Pratapganj!D44+Basantpur!D44+Supaul!D44+Pipra!D44+Kisanpur!D44+Raghopur!D44+Saraigarh!D44+Nirmali!D44+Marauna!D44</f>
        <v>623</v>
      </c>
      <c r="E44" s="15">
        <f t="shared" si="1"/>
        <v>17814</v>
      </c>
    </row>
    <row r="45" spans="1:5" ht="19.5" customHeight="1" x14ac:dyDescent="0.25">
      <c r="A45" s="10" t="s">
        <v>136</v>
      </c>
      <c r="B45" s="3" t="s">
        <v>73</v>
      </c>
      <c r="C45" s="15">
        <f>Chhatapur!C45+Triveniganj!C45+Pratapganj!C45+Basantpur!C45+Supaul!C45+Pipra!C45+Kisanpur!C45+Raghopur!C45+Saraigarh!C45+Nirmali!C45+Marauna!C45</f>
        <v>5989</v>
      </c>
      <c r="D45" s="15">
        <f>Chhatapur!D45+Triveniganj!D45+Pratapganj!D45+Basantpur!D45+Supaul!D45+Pipra!D45+Kisanpur!D45+Raghopur!D45+Saraigarh!D45+Nirmali!D45+Marauna!D45</f>
        <v>0</v>
      </c>
      <c r="E45" s="15">
        <f t="shared" si="1"/>
        <v>5989</v>
      </c>
    </row>
    <row r="46" spans="1:5" ht="30.75" customHeight="1" x14ac:dyDescent="0.25">
      <c r="A46" s="10" t="s">
        <v>137</v>
      </c>
      <c r="B46" s="4" t="s">
        <v>37</v>
      </c>
      <c r="C46" s="15">
        <f>Chhatapur!C46+Triveniganj!C46+Pratapganj!C46+Basantpur!C46+Supaul!C46+Pipra!C46+Kisanpur!C46+Raghopur!C46+Saraigarh!C46+Nirmali!C46+Marauna!C46</f>
        <v>4130</v>
      </c>
      <c r="D46" s="15">
        <f>Chhatapur!D46+Triveniganj!D46+Pratapganj!D46+Basantpur!D46+Supaul!D46+Pipra!D46+Kisanpur!D46+Raghopur!D46+Saraigarh!D46+Nirmali!D46+Marauna!D46</f>
        <v>154</v>
      </c>
      <c r="E46" s="15">
        <f t="shared" si="1"/>
        <v>4284</v>
      </c>
    </row>
    <row r="47" spans="1:5" ht="18.75" customHeight="1" x14ac:dyDescent="0.25">
      <c r="A47" s="10" t="s">
        <v>138</v>
      </c>
      <c r="B47" s="3" t="s">
        <v>67</v>
      </c>
      <c r="C47" s="15">
        <f>Chhatapur!C47+Triveniganj!C47+Pratapganj!C47+Basantpur!C47+Supaul!C47+Pipra!C47+Kisanpur!C47+Raghopur!C47+Saraigarh!C47+Nirmali!C47+Marauna!C47</f>
        <v>3976</v>
      </c>
      <c r="D47" s="15">
        <f>Chhatapur!D47+Triveniganj!D47+Pratapganj!D47+Basantpur!D47+Supaul!D47+Pipra!D47+Kisanpur!D47+Raghopur!D47+Saraigarh!D47+Nirmali!D47+Marauna!D47</f>
        <v>382</v>
      </c>
      <c r="E47" s="15">
        <f t="shared" si="1"/>
        <v>4358</v>
      </c>
    </row>
    <row r="48" spans="1:5" ht="18.75" customHeight="1" x14ac:dyDescent="0.25">
      <c r="A48" s="10" t="s">
        <v>139</v>
      </c>
      <c r="B48" s="3" t="s">
        <v>205</v>
      </c>
      <c r="C48" s="15">
        <f>Chhatapur!C48+Triveniganj!C48+Pratapganj!C48+Basantpur!C48+Supaul!C48+Pipra!C48+Kisanpur!C48+Raghopur!C48+Saraigarh!C48+Nirmali!C48+Marauna!C48</f>
        <v>3923</v>
      </c>
      <c r="D48" s="15">
        <f>Chhatapur!D48+Triveniganj!D48+Pratapganj!D48+Basantpur!D48+Supaul!D48+Pipra!D48+Kisanpur!D48+Raghopur!D48+Saraigarh!D48+Nirmali!D48+Marauna!D48</f>
        <v>104</v>
      </c>
      <c r="E48" s="15">
        <f t="shared" si="1"/>
        <v>4027</v>
      </c>
    </row>
    <row r="49" spans="1:5" ht="18.75" customHeight="1" x14ac:dyDescent="0.25">
      <c r="A49" s="10" t="s">
        <v>140</v>
      </c>
      <c r="B49" s="3" t="s">
        <v>38</v>
      </c>
      <c r="C49" s="15">
        <f>Chhatapur!C49+Triveniganj!C49+Pratapganj!C49+Basantpur!C49+Supaul!C49+Pipra!C49+Kisanpur!C49+Raghopur!C49+Saraigarh!C49+Nirmali!C49+Marauna!C49</f>
        <v>12</v>
      </c>
      <c r="D49" s="15">
        <f>Chhatapur!D49+Triveniganj!D49+Pratapganj!D49+Basantpur!D49+Supaul!D49+Pipra!D49+Kisanpur!D49+Raghopur!D49+Saraigarh!D49+Nirmali!D49+Marauna!D49</f>
        <v>10</v>
      </c>
      <c r="E49" s="15">
        <f t="shared" si="1"/>
        <v>22</v>
      </c>
    </row>
    <row r="50" spans="1:5" ht="18.75" customHeight="1" x14ac:dyDescent="0.25">
      <c r="A50" s="10" t="s">
        <v>141</v>
      </c>
      <c r="B50" s="3" t="s">
        <v>74</v>
      </c>
      <c r="C50" s="15">
        <f>Chhatapur!C50+Triveniganj!C50+Pratapganj!C50+Basantpur!C50+Supaul!C50+Pipra!C50+Kisanpur!C50+Raghopur!C50+Saraigarh!C50+Nirmali!C50+Marauna!C50</f>
        <v>56</v>
      </c>
      <c r="D50" s="15">
        <f>Chhatapur!D50+Triveniganj!D50+Pratapganj!D50+Basantpur!D50+Supaul!D50+Pipra!D50+Kisanpur!D50+Raghopur!D50+Saraigarh!D50+Nirmali!D50+Marauna!D50</f>
        <v>5</v>
      </c>
      <c r="E50" s="15">
        <f t="shared" si="1"/>
        <v>61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f>Chhatapur!C52+Triveniganj!C52+Pratapganj!C52+Basantpur!C52+Supaul!C52+Pipra!C52+Kisanpur!C52+Raghopur!C52+Saraigarh!C52+Nirmali!C52+Marauna!C52</f>
        <v>33177</v>
      </c>
      <c r="D52" s="15">
        <f>Chhatapur!D52+Triveniganj!D52+Pratapganj!D52+Basantpur!D52+Supaul!D52+Pipra!D52+Kisanpur!D52+Raghopur!D52+Saraigarh!D52+Nirmali!D52+Marauna!D52</f>
        <v>1729</v>
      </c>
      <c r="E52" s="15">
        <f t="shared" si="1"/>
        <v>34906</v>
      </c>
    </row>
    <row r="53" spans="1:5" ht="19.5" customHeight="1" x14ac:dyDescent="0.25">
      <c r="A53" s="13" t="s">
        <v>143</v>
      </c>
      <c r="B53" s="3" t="s">
        <v>32</v>
      </c>
      <c r="C53" s="15">
        <f>Chhatapur!C53+Triveniganj!C53+Pratapganj!C53+Basantpur!C53+Supaul!C53+Pipra!C53+Kisanpur!C53+Raghopur!C53+Saraigarh!C53+Nirmali!C53+Marauna!C53</f>
        <v>31</v>
      </c>
      <c r="D53" s="15">
        <f>Chhatapur!D53+Triveniganj!D53+Pratapganj!D53+Basantpur!D53+Supaul!D53+Pipra!D53+Kisanpur!D53+Raghopur!D53+Saraigarh!D53+Nirmali!D53+Marauna!D53</f>
        <v>55</v>
      </c>
      <c r="E53" s="15">
        <f t="shared" si="1"/>
        <v>86</v>
      </c>
    </row>
    <row r="54" spans="1:5" ht="19.5" customHeight="1" x14ac:dyDescent="0.25">
      <c r="A54" s="13" t="s">
        <v>144</v>
      </c>
      <c r="B54" s="3" t="s">
        <v>33</v>
      </c>
      <c r="C54" s="15">
        <f>Chhatapur!C54+Triveniganj!C54+Pratapganj!C54+Basantpur!C54+Supaul!C54+Pipra!C54+Kisanpur!C54+Raghopur!C54+Saraigarh!C54+Nirmali!C54+Marauna!C54</f>
        <v>60</v>
      </c>
      <c r="D54" s="15">
        <f>Chhatapur!D54+Triveniganj!D54+Pratapganj!D54+Basantpur!D54+Supaul!D54+Pipra!D54+Kisanpur!D54+Raghopur!D54+Saraigarh!D54+Nirmali!D54+Marauna!D54</f>
        <v>20</v>
      </c>
      <c r="E54" s="15">
        <f t="shared" si="1"/>
        <v>80</v>
      </c>
    </row>
    <row r="55" spans="1:5" ht="19.5" customHeight="1" x14ac:dyDescent="0.25">
      <c r="A55" s="13" t="s">
        <v>145</v>
      </c>
      <c r="B55" s="3" t="s">
        <v>34</v>
      </c>
      <c r="C55" s="15">
        <f>Chhatapur!C55+Triveniganj!C55+Pratapganj!C55+Basantpur!C55+Supaul!C55+Pipra!C55+Kisanpur!C55+Raghopur!C55+Saraigarh!C55+Nirmali!C55+Marauna!C55</f>
        <v>0</v>
      </c>
      <c r="D55" s="15">
        <f>Chhatapur!D55+Triveniganj!D55+Pratapganj!D55+Basantpur!D55+Supaul!D55+Pipra!D55+Kisanpur!D55+Raghopur!D55+Saraigarh!D55+Nirmali!D55+Marauna!D55</f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f>Chhatapur!C56+Triveniganj!C56+Pratapganj!C56+Basantpur!C56+Supaul!C56+Pipra!C56+Kisanpur!C56+Raghopur!C56+Saraigarh!C56+Nirmali!C56+Marauna!C56</f>
        <v>0</v>
      </c>
      <c r="D56" s="15">
        <f>Chhatapur!D56+Triveniganj!D56+Pratapganj!D56+Basantpur!D56+Supaul!D56+Pipra!D56+Kisanpur!D56+Raghopur!D56+Saraigarh!D56+Nirmali!D56+Marauna!D56</f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f>Chhatapur!C57+Triveniganj!C57+Pratapganj!C57+Basantpur!C57+Supaul!C57+Pipra!C57+Kisanpur!C57+Raghopur!C57+Saraigarh!C57+Nirmali!C57+Marauna!C57</f>
        <v>0</v>
      </c>
      <c r="D57" s="15">
        <f>Chhatapur!D57+Triveniganj!D57+Pratapganj!D57+Basantpur!D57+Supaul!D57+Pipra!D57+Kisanpur!D57+Raghopur!D57+Saraigarh!D57+Nirmali!D57+Marauna!D57</f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5">
        <f>Chhatapur!C58+Triveniganj!C58+Pratapganj!C58+Basantpur!C58+Supaul!C58+Pipra!C58+Kisanpur!C58+Raghopur!C58+Saraigarh!C58+Nirmali!C58+Marauna!C58</f>
        <v>192</v>
      </c>
      <c r="D58" s="15">
        <f>Chhatapur!D58+Triveniganj!D58+Pratapganj!D58+Basantpur!D58+Supaul!D58+Pipra!D58+Kisanpur!D58+Raghopur!D58+Saraigarh!D58+Nirmali!D58+Marauna!D58</f>
        <v>0</v>
      </c>
      <c r="E58" s="15">
        <f t="shared" si="1"/>
        <v>192</v>
      </c>
    </row>
    <row r="59" spans="1:5" ht="19.5" customHeight="1" x14ac:dyDescent="0.25">
      <c r="A59" s="13" t="s">
        <v>149</v>
      </c>
      <c r="B59" s="3" t="s">
        <v>25</v>
      </c>
      <c r="C59" s="15">
        <f>Chhatapur!C59+Triveniganj!C59+Pratapganj!C59+Basantpur!C59+Supaul!C59+Pipra!C59+Kisanpur!C59+Raghopur!C59+Saraigarh!C59+Nirmali!C59+Marauna!C59</f>
        <v>827</v>
      </c>
      <c r="D59" s="15">
        <f>Chhatapur!D59+Triveniganj!D59+Pratapganj!D59+Basantpur!D59+Supaul!D59+Pipra!D59+Kisanpur!D59+Raghopur!D59+Saraigarh!D59+Nirmali!D59+Marauna!D59</f>
        <v>4</v>
      </c>
      <c r="E59" s="15">
        <f t="shared" si="1"/>
        <v>831</v>
      </c>
    </row>
    <row r="60" spans="1:5" ht="19.5" customHeight="1" x14ac:dyDescent="0.25">
      <c r="A60" s="13" t="s">
        <v>150</v>
      </c>
      <c r="B60" s="4" t="s">
        <v>39</v>
      </c>
      <c r="C60" s="15">
        <f>Chhatapur!C60+Triveniganj!C60+Pratapganj!C60+Basantpur!C60+Supaul!C60+Pipra!C60+Kisanpur!C60+Raghopur!C60+Saraigarh!C60+Nirmali!C60+Marauna!C60</f>
        <v>186</v>
      </c>
      <c r="D60" s="15">
        <f>Chhatapur!D60+Triveniganj!D60+Pratapganj!D60+Basantpur!D60+Supaul!D60+Pipra!D60+Kisanpur!D60+Raghopur!D60+Saraigarh!D60+Nirmali!D60+Marauna!D60</f>
        <v>0</v>
      </c>
      <c r="E60" s="15">
        <f t="shared" si="1"/>
        <v>186</v>
      </c>
    </row>
    <row r="61" spans="1:5" ht="19.5" customHeight="1" x14ac:dyDescent="0.25">
      <c r="A61" s="13" t="s">
        <v>151</v>
      </c>
      <c r="B61" s="3" t="s">
        <v>40</v>
      </c>
      <c r="C61" s="15">
        <f>Chhatapur!C61+Triveniganj!C61+Pratapganj!C61+Basantpur!C61+Supaul!C61+Pipra!C61+Kisanpur!C61+Raghopur!C61+Saraigarh!C61+Nirmali!C61+Marauna!C61</f>
        <v>9017</v>
      </c>
      <c r="D61" s="15">
        <f>Chhatapur!D61+Triveniganj!D61+Pratapganj!D61+Basantpur!D61+Supaul!D61+Pipra!D61+Kisanpur!D61+Raghopur!D61+Saraigarh!D61+Nirmali!D61+Marauna!D61</f>
        <v>92</v>
      </c>
      <c r="E61" s="15">
        <f t="shared" si="1"/>
        <v>9109</v>
      </c>
    </row>
    <row r="62" spans="1:5" ht="19.5" customHeight="1" x14ac:dyDescent="0.25">
      <c r="A62" s="13" t="s">
        <v>152</v>
      </c>
      <c r="B62" s="3" t="s">
        <v>61</v>
      </c>
      <c r="C62" s="15">
        <f>Chhatapur!C62+Triveniganj!C62+Pratapganj!C62+Basantpur!C62+Supaul!C62+Pipra!C62+Kisanpur!C62+Raghopur!C62+Saraigarh!C62+Nirmali!C62+Marauna!C62</f>
        <v>0</v>
      </c>
      <c r="D62" s="15">
        <f>Chhatapur!D62+Triveniganj!D62+Pratapganj!D62+Basantpur!D62+Supaul!D62+Pipra!D62+Kisanpur!D62+Raghopur!D62+Saraigarh!D62+Nirmali!D62+Marauna!D62</f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5">
        <f>Chhatapur!C63+Triveniganj!C63+Pratapganj!C63+Basantpur!C63+Supaul!C63+Pipra!C63+Kisanpur!C63+Raghopur!C63+Saraigarh!C63+Nirmali!C63+Marauna!C63</f>
        <v>0</v>
      </c>
      <c r="D63" s="15">
        <f>Chhatapur!D63+Triveniganj!D63+Pratapganj!D63+Basantpur!D63+Supaul!D63+Pipra!D63+Kisanpur!D63+Raghopur!D63+Saraigarh!D63+Nirmali!D63+Marauna!D63</f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5">
        <f>Chhatapur!C64+Triveniganj!C64+Pratapganj!C64+Basantpur!C64+Supaul!C64+Pipra!C64+Kisanpur!C64+Raghopur!C64+Saraigarh!C64+Nirmali!C64+Marauna!C64</f>
        <v>65</v>
      </c>
      <c r="D64" s="15">
        <f>Chhatapur!D64+Triveniganj!D64+Pratapganj!D64+Basantpur!D64+Supaul!D64+Pipra!D64+Kisanpur!D64+Raghopur!D64+Saraigarh!D64+Nirmali!D64+Marauna!D64</f>
        <v>0</v>
      </c>
      <c r="E64" s="15">
        <f t="shared" si="1"/>
        <v>65</v>
      </c>
    </row>
    <row r="65" spans="1:252" ht="19.5" customHeight="1" x14ac:dyDescent="0.25">
      <c r="A65" s="13" t="s">
        <v>155</v>
      </c>
      <c r="B65" s="3" t="s">
        <v>59</v>
      </c>
      <c r="C65" s="15">
        <f>Chhatapur!C65+Triveniganj!C65+Pratapganj!C65+Basantpur!C65+Supaul!C65+Pipra!C65+Kisanpur!C65+Raghopur!C65+Saraigarh!C65+Nirmali!C65+Marauna!C65</f>
        <v>11</v>
      </c>
      <c r="D65" s="15">
        <f>Chhatapur!D65+Triveniganj!D65+Pratapganj!D65+Basantpur!D65+Supaul!D65+Pipra!D65+Kisanpur!D65+Raghopur!D65+Saraigarh!D65+Nirmali!D65+Marauna!D65</f>
        <v>1</v>
      </c>
      <c r="E65" s="15">
        <f t="shared" si="1"/>
        <v>12</v>
      </c>
    </row>
    <row r="66" spans="1:252" ht="19.5" customHeight="1" x14ac:dyDescent="0.25">
      <c r="A66" s="13" t="s">
        <v>156</v>
      </c>
      <c r="B66" s="3" t="s">
        <v>66</v>
      </c>
      <c r="C66" s="15">
        <f>Chhatapur!C66+Triveniganj!C66+Pratapganj!C66+Basantpur!C66+Supaul!C66+Pipra!C66+Kisanpur!C66+Raghopur!C66+Saraigarh!C66+Nirmali!C66+Marauna!C66</f>
        <v>5</v>
      </c>
      <c r="D66" s="15">
        <f>Chhatapur!D66+Triveniganj!D66+Pratapganj!D66+Basantpur!D66+Supaul!D66+Pipra!D66+Kisanpur!D66+Raghopur!D66+Saraigarh!D66+Nirmali!D66+Marauna!D66</f>
        <v>0</v>
      </c>
      <c r="E66" s="15">
        <f t="shared" si="1"/>
        <v>5</v>
      </c>
    </row>
    <row r="67" spans="1:252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52" ht="18.75" customHeight="1" x14ac:dyDescent="0.25">
      <c r="A68" s="13" t="s">
        <v>157</v>
      </c>
      <c r="B68" s="3" t="s">
        <v>41</v>
      </c>
      <c r="C68" s="15">
        <f>Chhatapur!C68+Triveniganj!C68+Pratapganj!C68+Basantpur!C68+Supaul!C68+Pipra!C68+Kisanpur!C68+Raghopur!C68+Saraigarh!C68+Nirmali!C68+Marauna!C68</f>
        <v>10642</v>
      </c>
      <c r="D68" s="15">
        <f>Chhatapur!D68+Triveniganj!D68+Pratapganj!D68+Basantpur!D68+Supaul!D68+Pipra!D68+Kisanpur!D68+Raghopur!D68+Saraigarh!D68+Nirmali!D68+Marauna!D68</f>
        <v>0</v>
      </c>
      <c r="E68" s="15">
        <f t="shared" si="1"/>
        <v>10642</v>
      </c>
    </row>
    <row r="69" spans="1:252" ht="18.75" customHeight="1" x14ac:dyDescent="0.25">
      <c r="A69" s="13" t="s">
        <v>158</v>
      </c>
      <c r="B69" s="3" t="s">
        <v>42</v>
      </c>
      <c r="C69" s="15">
        <f>Chhatapur!C69+Triveniganj!C69+Pratapganj!C69+Basantpur!C69+Supaul!C69+Pipra!C69+Kisanpur!C69+Raghopur!C69+Saraigarh!C69+Nirmali!C69+Marauna!C69</f>
        <v>1778</v>
      </c>
      <c r="D69" s="15">
        <f>Chhatapur!D69+Triveniganj!D69+Pratapganj!D69+Basantpur!D69+Supaul!D69+Pipra!D69+Kisanpur!D69+Raghopur!D69+Saraigarh!D69+Nirmali!D69+Marauna!D69</f>
        <v>4342</v>
      </c>
      <c r="E69" s="15">
        <f t="shared" si="1"/>
        <v>6120</v>
      </c>
    </row>
    <row r="70" spans="1:252" s="6" customFormat="1" ht="18.75" customHeight="1" x14ac:dyDescent="0.25">
      <c r="A70" s="13" t="s">
        <v>159</v>
      </c>
      <c r="B70" s="3" t="s">
        <v>53</v>
      </c>
      <c r="C70" s="15">
        <f>Chhatapur!C70+Triveniganj!C70+Pratapganj!C70+Basantpur!C70+Supaul!C70+Pipra!C70+Kisanpur!C70+Raghopur!C70+Saraigarh!C70+Nirmali!C70+Marauna!C70</f>
        <v>3262</v>
      </c>
      <c r="D70" s="15">
        <f>Chhatapur!D70+Triveniganj!D70+Pratapganj!D70+Basantpur!D70+Supaul!D70+Pipra!D70+Kisanpur!D70+Raghopur!D70+Saraigarh!D70+Nirmali!D70+Marauna!D70</f>
        <v>1794</v>
      </c>
      <c r="E70" s="15">
        <f t="shared" si="1"/>
        <v>5056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</row>
    <row r="71" spans="1:252" ht="18.75" customHeight="1" x14ac:dyDescent="0.25">
      <c r="A71" s="13" t="s">
        <v>160</v>
      </c>
      <c r="B71" s="3" t="s">
        <v>81</v>
      </c>
      <c r="C71" s="15">
        <f>Chhatapur!C71+Triveniganj!C71+Pratapganj!C71+Basantpur!C71+Supaul!C71+Pipra!C71+Kisanpur!C71+Raghopur!C71+Saraigarh!C71+Nirmali!C71+Marauna!C71</f>
        <v>6286</v>
      </c>
      <c r="D71" s="15">
        <f>Chhatapur!D71+Triveniganj!D71+Pratapganj!D71+Basantpur!D71+Supaul!D71+Pipra!D71+Kisanpur!D71+Raghopur!D71+Saraigarh!D71+Nirmali!D71+Marauna!D71</f>
        <v>61</v>
      </c>
      <c r="E71" s="15">
        <f t="shared" ref="E71:E88" si="2">C71+D71</f>
        <v>6347</v>
      </c>
    </row>
    <row r="72" spans="1:252" ht="18.75" customHeight="1" x14ac:dyDescent="0.25">
      <c r="A72" s="13" t="s">
        <v>161</v>
      </c>
      <c r="B72" s="3" t="s">
        <v>82</v>
      </c>
      <c r="C72" s="15">
        <f>Chhatapur!C72+Triveniganj!C72+Pratapganj!C72+Basantpur!C72+Supaul!C72+Pipra!C72+Kisanpur!C72+Raghopur!C72+Saraigarh!C72+Nirmali!C72+Marauna!C72</f>
        <v>2820</v>
      </c>
      <c r="D72" s="15">
        <f>Chhatapur!D72+Triveniganj!D72+Pratapganj!D72+Basantpur!D72+Supaul!D72+Pipra!D72+Kisanpur!D72+Raghopur!D72+Saraigarh!D72+Nirmali!D72+Marauna!D72</f>
        <v>2339</v>
      </c>
      <c r="E72" s="15">
        <f t="shared" si="2"/>
        <v>5159</v>
      </c>
    </row>
    <row r="73" spans="1:252" ht="18.75" customHeight="1" x14ac:dyDescent="0.25">
      <c r="A73" s="13" t="s">
        <v>162</v>
      </c>
      <c r="B73" s="3" t="s">
        <v>83</v>
      </c>
      <c r="C73" s="15">
        <f>Chhatapur!C73+Triveniganj!C73+Pratapganj!C73+Basantpur!C73+Supaul!C73+Pipra!C73+Kisanpur!C73+Raghopur!C73+Saraigarh!C73+Nirmali!C73+Marauna!C73</f>
        <v>2629</v>
      </c>
      <c r="D73" s="15">
        <f>Chhatapur!D73+Triveniganj!D73+Pratapganj!D73+Basantpur!D73+Supaul!D73+Pipra!D73+Kisanpur!D73+Raghopur!D73+Saraigarh!D73+Nirmali!D73+Marauna!D73</f>
        <v>197</v>
      </c>
      <c r="E73" s="15">
        <f t="shared" si="2"/>
        <v>2826</v>
      </c>
    </row>
    <row r="74" spans="1:252" ht="18.75" customHeight="1" x14ac:dyDescent="0.25">
      <c r="A74" s="13" t="s">
        <v>163</v>
      </c>
      <c r="B74" s="3" t="s">
        <v>43</v>
      </c>
      <c r="C74" s="15">
        <f>Chhatapur!C74+Triveniganj!C74+Pratapganj!C74+Basantpur!C74+Supaul!C74+Pipra!C74+Kisanpur!C74+Raghopur!C74+Saraigarh!C74+Nirmali!C74+Marauna!C74</f>
        <v>3</v>
      </c>
      <c r="D74" s="15">
        <f>Chhatapur!D74+Triveniganj!D74+Pratapganj!D74+Basantpur!D74+Supaul!D74+Pipra!D74+Kisanpur!D74+Raghopur!D74+Saraigarh!D74+Nirmali!D74+Marauna!D74</f>
        <v>3</v>
      </c>
      <c r="E74" s="15">
        <f t="shared" si="2"/>
        <v>6</v>
      </c>
    </row>
    <row r="75" spans="1:252" ht="18.75" customHeight="1" x14ac:dyDescent="0.25">
      <c r="A75" s="13" t="s">
        <v>164</v>
      </c>
      <c r="B75" s="3" t="s">
        <v>64</v>
      </c>
      <c r="C75" s="15">
        <f>Chhatapur!C75+Triveniganj!C75+Pratapganj!C75+Basantpur!C75+Supaul!C75+Pipra!C75+Kisanpur!C75+Raghopur!C75+Saraigarh!C75+Nirmali!C75+Marauna!C75</f>
        <v>0</v>
      </c>
      <c r="D75" s="15">
        <f>Chhatapur!D75+Triveniganj!D75+Pratapganj!D75+Basantpur!D75+Supaul!D75+Pipra!D75+Kisanpur!D75+Raghopur!D75+Saraigarh!D75+Nirmali!D75+Marauna!D75</f>
        <v>0</v>
      </c>
      <c r="E75" s="15">
        <f t="shared" si="2"/>
        <v>0</v>
      </c>
    </row>
    <row r="76" spans="1:252" ht="18.75" customHeight="1" x14ac:dyDescent="0.25">
      <c r="A76" s="13" t="s">
        <v>165</v>
      </c>
      <c r="B76" s="3" t="s">
        <v>54</v>
      </c>
      <c r="C76" s="15">
        <f>Chhatapur!C76+Triveniganj!C76+Pratapganj!C76+Basantpur!C76+Supaul!C76+Pipra!C76+Kisanpur!C76+Raghopur!C76+Saraigarh!C76+Nirmali!C76+Marauna!C76</f>
        <v>5</v>
      </c>
      <c r="D76" s="15">
        <f>Chhatapur!D76+Triveniganj!D76+Pratapganj!D76+Basantpur!D76+Supaul!D76+Pipra!D76+Kisanpur!D76+Raghopur!D76+Saraigarh!D76+Nirmali!D76+Marauna!D76</f>
        <v>1</v>
      </c>
      <c r="E76" s="15">
        <f t="shared" si="2"/>
        <v>6</v>
      </c>
    </row>
    <row r="77" spans="1:252" ht="18.75" customHeight="1" x14ac:dyDescent="0.25">
      <c r="A77" s="13" t="s">
        <v>166</v>
      </c>
      <c r="B77" s="3" t="s">
        <v>57</v>
      </c>
      <c r="C77" s="15">
        <f>Chhatapur!C77+Triveniganj!C77+Pratapganj!C77+Basantpur!C77+Supaul!C77+Pipra!C77+Kisanpur!C77+Raghopur!C77+Saraigarh!C77+Nirmali!C77+Marauna!C77</f>
        <v>3</v>
      </c>
      <c r="D77" s="15">
        <f>Chhatapur!D77+Triveniganj!D77+Pratapganj!D77+Basantpur!D77+Supaul!D77+Pipra!D77+Kisanpur!D77+Raghopur!D77+Saraigarh!D77+Nirmali!D77+Marauna!D77</f>
        <v>0</v>
      </c>
      <c r="E77" s="15">
        <f t="shared" si="2"/>
        <v>3</v>
      </c>
    </row>
    <row r="78" spans="1:252" ht="18.75" customHeight="1" x14ac:dyDescent="0.25">
      <c r="A78" s="13" t="s">
        <v>167</v>
      </c>
      <c r="B78" s="3" t="s">
        <v>55</v>
      </c>
      <c r="C78" s="15">
        <f>Chhatapur!C78+Triveniganj!C78+Pratapganj!C78+Basantpur!C78+Supaul!C78+Pipra!C78+Kisanpur!C78+Raghopur!C78+Saraigarh!C78+Nirmali!C78+Marauna!C78</f>
        <v>0</v>
      </c>
      <c r="D78" s="15">
        <f>Chhatapur!D78+Triveniganj!D78+Pratapganj!D78+Basantpur!D78+Supaul!D78+Pipra!D78+Kisanpur!D78+Raghopur!D78+Saraigarh!D78+Nirmali!D78+Marauna!D78</f>
        <v>2</v>
      </c>
      <c r="E78" s="15">
        <f t="shared" si="2"/>
        <v>2</v>
      </c>
    </row>
    <row r="79" spans="1:252" ht="18.75" customHeight="1" x14ac:dyDescent="0.25">
      <c r="A79" s="13" t="s">
        <v>168</v>
      </c>
      <c r="B79" s="3" t="s">
        <v>56</v>
      </c>
      <c r="C79" s="15">
        <f>Chhatapur!C79+Triveniganj!C79+Pratapganj!C79+Basantpur!C79+Supaul!C79+Pipra!C79+Kisanpur!C79+Raghopur!C79+Saraigarh!C79+Nirmali!C79+Marauna!C79</f>
        <v>1</v>
      </c>
      <c r="D79" s="15">
        <f>Chhatapur!D79+Triveniganj!D79+Pratapganj!D79+Basantpur!D79+Supaul!D79+Pipra!D79+Kisanpur!D79+Raghopur!D79+Saraigarh!D79+Nirmali!D79+Marauna!D79</f>
        <v>1</v>
      </c>
      <c r="E79" s="15">
        <f t="shared" si="2"/>
        <v>2</v>
      </c>
    </row>
    <row r="80" spans="1:252" ht="18.75" customHeight="1" x14ac:dyDescent="0.25">
      <c r="A80" s="13" t="s">
        <v>169</v>
      </c>
      <c r="B80" s="3" t="s">
        <v>60</v>
      </c>
      <c r="C80" s="15">
        <f>Chhatapur!C80+Triveniganj!C80+Pratapganj!C80+Basantpur!C80+Supaul!C80+Pipra!C80+Kisanpur!C80+Raghopur!C80+Saraigarh!C80+Nirmali!C80+Marauna!C80</f>
        <v>0</v>
      </c>
      <c r="D80" s="15">
        <f>Chhatapur!D80+Triveniganj!D80+Pratapganj!D80+Basantpur!D80+Supaul!D80+Pipra!D80+Kisanpur!D80+Raghopur!D80+Saraigarh!D80+Nirmali!D80+Marauna!D80</f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f>Chhatapur!C81+Triveniganj!C81+Pratapganj!C81+Basantpur!C81+Supaul!C81+Pipra!C81+Kisanpur!C81+Raghopur!C81+Saraigarh!C81+Nirmali!C81+Marauna!C81</f>
        <v>0</v>
      </c>
      <c r="D81" s="15">
        <f>Chhatapur!D81+Triveniganj!D81+Pratapganj!D81+Basantpur!D81+Supaul!D81+Pipra!D81+Kisanpur!D81+Raghopur!D81+Saraigarh!D81+Nirmali!D81+Marauna!D81</f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f>Chhatapur!C82+Triveniganj!C82+Pratapganj!C82+Basantpur!C82+Supaul!C82+Pipra!C82+Kisanpur!C82+Raghopur!C82+Saraigarh!C82+Nirmali!C82+Marauna!C82</f>
        <v>0</v>
      </c>
      <c r="D82" s="15">
        <f>Chhatapur!D82+Triveniganj!D82+Pratapganj!D82+Basantpur!D82+Supaul!D82+Pipra!D82+Kisanpur!D82+Raghopur!D82+Saraigarh!D82+Nirmali!D82+Marauna!D82</f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f>Chhatapur!C83+Triveniganj!C83+Pratapganj!C83+Basantpur!C83+Supaul!C83+Pipra!C83+Kisanpur!C83+Raghopur!C83+Saraigarh!C83+Nirmali!C83+Marauna!C83</f>
        <v>0</v>
      </c>
      <c r="D83" s="15">
        <f>Chhatapur!D83+Triveniganj!D83+Pratapganj!D83+Basantpur!D83+Supaul!D83+Pipra!D83+Kisanpur!D83+Raghopur!D83+Saraigarh!D83+Nirmali!D83+Marauna!D83</f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f>Chhatapur!C84+Triveniganj!C84+Pratapganj!C84+Basantpur!C84+Supaul!C84+Pipra!C84+Kisanpur!C84+Raghopur!C84+Saraigarh!C84+Nirmali!C84+Marauna!C84</f>
        <v>0</v>
      </c>
      <c r="D84" s="15">
        <f>Chhatapur!D84+Triveniganj!D84+Pratapganj!D84+Basantpur!D84+Supaul!D84+Pipra!D84+Kisanpur!D84+Raghopur!D84+Saraigarh!D84+Nirmali!D84+Marauna!D84</f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f>Chhatapur!C85+Triveniganj!C85+Pratapganj!C85+Basantpur!C85+Supaul!C85+Pipra!C85+Kisanpur!C85+Raghopur!C85+Saraigarh!C85+Nirmali!C85+Marauna!C85</f>
        <v>0</v>
      </c>
      <c r="D85" s="15">
        <f>Chhatapur!D85+Triveniganj!D85+Pratapganj!D85+Basantpur!D85+Supaul!D85+Pipra!D85+Kisanpur!D85+Raghopur!D85+Saraigarh!D85+Nirmali!D85+Marauna!D85</f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f>Chhatapur!C86+Triveniganj!C86+Pratapganj!C86+Basantpur!C86+Supaul!C86+Pipra!C86+Kisanpur!C86+Raghopur!C86+Saraigarh!C86+Nirmali!C86+Marauna!C86</f>
        <v>44</v>
      </c>
      <c r="D86" s="15">
        <f>Chhatapur!D86+Triveniganj!D86+Pratapganj!D86+Basantpur!D86+Supaul!D86+Pipra!D86+Kisanpur!D86+Raghopur!D86+Saraigarh!D86+Nirmali!D86+Marauna!D86</f>
        <v>0</v>
      </c>
      <c r="E86" s="15">
        <f t="shared" si="2"/>
        <v>44</v>
      </c>
    </row>
    <row r="87" spans="1:5" ht="18.75" customHeight="1" x14ac:dyDescent="0.25">
      <c r="A87" s="13" t="s">
        <v>176</v>
      </c>
      <c r="B87" s="3" t="s">
        <v>80</v>
      </c>
      <c r="C87" s="15">
        <f>Chhatapur!C87+Triveniganj!C87+Pratapganj!C87+Basantpur!C87+Supaul!C87+Pipra!C87+Kisanpur!C87+Raghopur!C87+Saraigarh!C87+Nirmali!C87+Marauna!C87</f>
        <v>1405</v>
      </c>
      <c r="D87" s="15">
        <f>Chhatapur!D87+Triveniganj!D87+Pratapganj!D87+Basantpur!D87+Supaul!D87+Pipra!D87+Kisanpur!D87+Raghopur!D87+Saraigarh!D87+Nirmali!D87+Marauna!D87</f>
        <v>0</v>
      </c>
      <c r="E87" s="15">
        <f t="shared" si="2"/>
        <v>1405</v>
      </c>
    </row>
    <row r="88" spans="1:5" ht="18.75" customHeight="1" x14ac:dyDescent="0.25">
      <c r="A88" s="13" t="s">
        <v>177</v>
      </c>
      <c r="B88" s="3" t="s">
        <v>84</v>
      </c>
      <c r="C88" s="15">
        <f>Chhatapur!C88+Triveniganj!C88+Pratapganj!C88+Basantpur!C88+Supaul!C88+Pipra!C88+Kisanpur!C88+Raghopur!C88+Saraigarh!C88+Nirmali!C88+Marauna!C88</f>
        <v>7317</v>
      </c>
      <c r="D88" s="15">
        <f>Chhatapur!D88+Triveniganj!D88+Pratapganj!D88+Basantpur!D88+Supaul!D88+Pipra!D88+Kisanpur!D88+Raghopur!D88+Saraigarh!D88+Nirmali!D88+Marauna!D88</f>
        <v>0</v>
      </c>
      <c r="E88" s="15">
        <f t="shared" si="2"/>
        <v>7317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f>Chhatapur!C90+Triveniganj!C90+Pratapganj!C90+Basantpur!C90+Supaul!C90+Pipra!C90+Kisanpur!C90+Raghopur!C90+Saraigarh!C90+Nirmali!C90+Marauna!C90</f>
        <v>11470</v>
      </c>
      <c r="D90" s="15">
        <f>Chhatapur!D90+Triveniganj!D90+Pratapganj!D90+Basantpur!D90+Supaul!D90+Pipra!D90+Kisanpur!D90+Raghopur!D90+Saraigarh!D90+Nirmali!D90+Marauna!D90</f>
        <v>440</v>
      </c>
      <c r="E90" s="15">
        <f t="shared" ref="E90:E110" si="3">C90+D90</f>
        <v>11910</v>
      </c>
    </row>
    <row r="91" spans="1:5" ht="18" customHeight="1" x14ac:dyDescent="0.25">
      <c r="A91" s="13" t="s">
        <v>179</v>
      </c>
      <c r="B91" s="3" t="s">
        <v>215</v>
      </c>
      <c r="C91" s="15">
        <f>Chhatapur!C91+Triveniganj!C91+Pratapganj!C91+Basantpur!C91+Supaul!C91+Pipra!C91+Kisanpur!C91+Raghopur!C91+Saraigarh!C91+Nirmali!C91+Marauna!C91</f>
        <v>65</v>
      </c>
      <c r="D91" s="15">
        <f>Chhatapur!D91+Triveniganj!D91+Pratapganj!D91+Basantpur!D91+Supaul!D91+Pipra!D91+Kisanpur!D91+Raghopur!D91+Saraigarh!D91+Nirmali!D91+Marauna!D91</f>
        <v>0</v>
      </c>
      <c r="E91" s="15">
        <f t="shared" si="3"/>
        <v>65</v>
      </c>
    </row>
    <row r="92" spans="1:5" ht="18" customHeight="1" x14ac:dyDescent="0.25">
      <c r="A92" s="13" t="s">
        <v>180</v>
      </c>
      <c r="B92" s="3" t="s">
        <v>46</v>
      </c>
      <c r="C92" s="15">
        <f>Chhatapur!C92+Triveniganj!C92+Pratapganj!C92+Basantpur!C92+Supaul!C92+Pipra!C92+Kisanpur!C92+Raghopur!C92+Saraigarh!C92+Nirmali!C92+Marauna!C92</f>
        <v>0</v>
      </c>
      <c r="D92" s="15">
        <f>Chhatapur!D92+Triveniganj!D92+Pratapganj!D92+Basantpur!D92+Supaul!D92+Pipra!D92+Kisanpur!D92+Raghopur!D92+Saraigarh!D92+Nirmali!D92+Marauna!D92</f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f>Chhatapur!C93+Triveniganj!C93+Pratapganj!C93+Basantpur!C93+Supaul!C93+Pipra!C93+Kisanpur!C93+Raghopur!C93+Saraigarh!C93+Nirmali!C93+Marauna!C93</f>
        <v>0</v>
      </c>
      <c r="D93" s="15">
        <f>Chhatapur!D93+Triveniganj!D93+Pratapganj!D93+Basantpur!D93+Supaul!D93+Pipra!D93+Kisanpur!D93+Raghopur!D93+Saraigarh!D93+Nirmali!D93+Marauna!D93</f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5">
        <f>Chhatapur!C95+Triveniganj!C95+Pratapganj!C95+Basantpur!C95+Supaul!C95+Pipra!C95+Kisanpur!C95+Raghopur!C95+Saraigarh!C95+Nirmali!C95+Marauna!C95</f>
        <v>95</v>
      </c>
      <c r="D95" s="15">
        <f>Chhatapur!D95+Triveniganj!D95+Pratapganj!D95+Basantpur!D95+Supaul!D95+Pipra!D95+Kisanpur!D95+Raghopur!D95+Saraigarh!D95+Nirmali!D95+Marauna!D95</f>
        <v>0</v>
      </c>
      <c r="E95" s="15">
        <f t="shared" si="3"/>
        <v>95</v>
      </c>
    </row>
    <row r="96" spans="1:5" ht="19.5" customHeight="1" x14ac:dyDescent="0.25">
      <c r="A96" s="13" t="s">
        <v>182</v>
      </c>
      <c r="B96" s="3" t="s">
        <v>93</v>
      </c>
      <c r="C96" s="15">
        <f>Chhatapur!C96+Triveniganj!C96+Pratapganj!C96+Basantpur!C96+Supaul!C96+Pipra!C96+Kisanpur!C96+Raghopur!C96+Saraigarh!C96+Nirmali!C96+Marauna!C96</f>
        <v>285</v>
      </c>
      <c r="D96" s="15">
        <f>Chhatapur!D96+Triveniganj!D96+Pratapganj!D96+Basantpur!D96+Supaul!D96+Pipra!D96+Kisanpur!D96+Raghopur!D96+Saraigarh!D96+Nirmali!D96+Marauna!D96</f>
        <v>0</v>
      </c>
      <c r="E96" s="15">
        <f t="shared" si="3"/>
        <v>285</v>
      </c>
    </row>
    <row r="97" spans="1:5" ht="19.5" customHeight="1" x14ac:dyDescent="0.25">
      <c r="A97" s="13" t="s">
        <v>183</v>
      </c>
      <c r="B97" s="3" t="s">
        <v>49</v>
      </c>
      <c r="C97" s="15">
        <f>Chhatapur!C97+Triveniganj!C97+Pratapganj!C97+Basantpur!C97+Supaul!C97+Pipra!C97+Kisanpur!C97+Raghopur!C97+Saraigarh!C97+Nirmali!C97+Marauna!C97</f>
        <v>3808</v>
      </c>
      <c r="D97" s="15">
        <f>Chhatapur!D97+Triveniganj!D97+Pratapganj!D97+Basantpur!D97+Supaul!D97+Pipra!D97+Kisanpur!D97+Raghopur!D97+Saraigarh!D97+Nirmali!D97+Marauna!D97</f>
        <v>71</v>
      </c>
      <c r="E97" s="15">
        <f t="shared" si="3"/>
        <v>3879</v>
      </c>
    </row>
    <row r="98" spans="1:5" ht="19.5" customHeight="1" x14ac:dyDescent="0.25">
      <c r="A98" s="13" t="s">
        <v>184</v>
      </c>
      <c r="B98" s="3" t="s">
        <v>50</v>
      </c>
      <c r="C98" s="15">
        <f>Chhatapur!C98+Triveniganj!C98+Pratapganj!C98+Basantpur!C98+Supaul!C98+Pipra!C98+Kisanpur!C98+Raghopur!C98+Saraigarh!C98+Nirmali!C98+Marauna!C98</f>
        <v>135</v>
      </c>
      <c r="D98" s="15">
        <f>Chhatapur!D98+Triveniganj!D98+Pratapganj!D98+Basantpur!D98+Supaul!D98+Pipra!D98+Kisanpur!D98+Raghopur!D98+Saraigarh!D98+Nirmali!D98+Marauna!D98</f>
        <v>1</v>
      </c>
      <c r="E98" s="15">
        <f t="shared" si="3"/>
        <v>136</v>
      </c>
    </row>
    <row r="99" spans="1:5" ht="30.75" customHeight="1" x14ac:dyDescent="0.25">
      <c r="A99" s="13" t="s">
        <v>185</v>
      </c>
      <c r="B99" s="3" t="s">
        <v>85</v>
      </c>
      <c r="C99" s="15">
        <f>Chhatapur!C99+Triveniganj!C99+Pratapganj!C99+Basantpur!C99+Supaul!C99+Pipra!C99+Kisanpur!C99+Raghopur!C99+Saraigarh!C99+Nirmali!C99+Marauna!C99</f>
        <v>6</v>
      </c>
      <c r="D99" s="15">
        <f>Chhatapur!D99+Triveniganj!D99+Pratapganj!D99+Basantpur!D99+Supaul!D99+Pipra!D99+Kisanpur!D99+Raghopur!D99+Saraigarh!D99+Nirmali!D99+Marauna!D99</f>
        <v>0</v>
      </c>
      <c r="E99" s="15">
        <f t="shared" si="3"/>
        <v>6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f>Chhatapur!C101+Triveniganj!C101+Pratapganj!C101+Basantpur!C101+Supaul!C101+Pipra!C101+Kisanpur!C101+Raghopur!C101+Saraigarh!C101+Nirmali!C101+Marauna!C101</f>
        <v>228</v>
      </c>
      <c r="D101" s="15">
        <f>Chhatapur!D101+Triveniganj!D101+Pratapganj!D101+Basantpur!D101+Supaul!D101+Pipra!D101+Kisanpur!D101+Raghopur!D101+Saraigarh!D101+Nirmali!D101+Marauna!D101</f>
        <v>9</v>
      </c>
      <c r="E101" s="15">
        <f t="shared" si="3"/>
        <v>237</v>
      </c>
    </row>
    <row r="102" spans="1:5" ht="21" customHeight="1" x14ac:dyDescent="0.25">
      <c r="A102" s="13" t="s">
        <v>187</v>
      </c>
      <c r="B102" s="3" t="s">
        <v>86</v>
      </c>
      <c r="C102" s="15">
        <f>Chhatapur!C102+Triveniganj!C102+Pratapganj!C102+Basantpur!C102+Supaul!C102+Pipra!C102+Kisanpur!C102+Raghopur!C102+Saraigarh!C102+Nirmali!C102+Marauna!C102</f>
        <v>84</v>
      </c>
      <c r="D102" s="15">
        <f>Chhatapur!D102+Triveniganj!D102+Pratapganj!D102+Basantpur!D102+Supaul!D102+Pipra!D102+Kisanpur!D102+Raghopur!D102+Saraigarh!D102+Nirmali!D102+Marauna!D102</f>
        <v>0</v>
      </c>
      <c r="E102" s="15">
        <f t="shared" si="3"/>
        <v>84</v>
      </c>
    </row>
    <row r="103" spans="1:5" ht="21" customHeight="1" x14ac:dyDescent="0.25">
      <c r="A103" s="13" t="s">
        <v>188</v>
      </c>
      <c r="B103" s="3" t="s">
        <v>207</v>
      </c>
      <c r="C103" s="15">
        <f>Chhatapur!C103+Triveniganj!C103+Pratapganj!C103+Basantpur!C103+Supaul!C103+Pipra!C103+Kisanpur!C103+Raghopur!C103+Saraigarh!C103+Nirmali!C103+Marauna!C103</f>
        <v>3</v>
      </c>
      <c r="D103" s="15">
        <f>Chhatapur!D103+Triveniganj!D103+Pratapganj!D103+Basantpur!D103+Supaul!D103+Pipra!D103+Kisanpur!D103+Raghopur!D103+Saraigarh!D103+Nirmali!D103+Marauna!D103</f>
        <v>1</v>
      </c>
      <c r="E103" s="15">
        <f t="shared" si="3"/>
        <v>4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f>Chhatapur!C105+Triveniganj!C105+Pratapganj!C105+Basantpur!C105+Supaul!C105+Pipra!C105+Kisanpur!C105+Raghopur!C105+Saraigarh!C105+Nirmali!C105+Marauna!C105</f>
        <v>1634</v>
      </c>
      <c r="D105" s="15">
        <f>Chhatapur!D105+Triveniganj!D105+Pratapganj!D105+Basantpur!D105+Supaul!D105+Pipra!D105+Kisanpur!D105+Raghopur!D105+Saraigarh!D105+Nirmali!D105+Marauna!D105</f>
        <v>79</v>
      </c>
      <c r="E105" s="15">
        <f t="shared" si="3"/>
        <v>1713</v>
      </c>
    </row>
    <row r="106" spans="1:5" ht="19.5" customHeight="1" x14ac:dyDescent="0.25">
      <c r="A106" s="13" t="s">
        <v>190</v>
      </c>
      <c r="B106" s="3" t="s">
        <v>89</v>
      </c>
      <c r="C106" s="15">
        <f>Chhatapur!C106+Triveniganj!C106+Pratapganj!C106+Basantpur!C106+Supaul!C106+Pipra!C106+Kisanpur!C106+Raghopur!C106+Saraigarh!C106+Nirmali!C106+Marauna!C106</f>
        <v>32</v>
      </c>
      <c r="D106" s="15">
        <f>Chhatapur!D106+Triveniganj!D106+Pratapganj!D106+Basantpur!D106+Supaul!D106+Pipra!D106+Kisanpur!D106+Raghopur!D106+Saraigarh!D106+Nirmali!D106+Marauna!D106</f>
        <v>9</v>
      </c>
      <c r="E106" s="15">
        <f t="shared" si="3"/>
        <v>41</v>
      </c>
    </row>
    <row r="107" spans="1:5" ht="19.5" customHeight="1" x14ac:dyDescent="0.25">
      <c r="A107" s="13" t="s">
        <v>191</v>
      </c>
      <c r="B107" s="3" t="s">
        <v>90</v>
      </c>
      <c r="C107" s="15">
        <f>Chhatapur!C107+Triveniganj!C107+Pratapganj!C107+Basantpur!C107+Supaul!C107+Pipra!C107+Kisanpur!C107+Raghopur!C107+Saraigarh!C107+Nirmali!C107+Marauna!C107</f>
        <v>38</v>
      </c>
      <c r="D107" s="15">
        <f>Chhatapur!D107+Triveniganj!D107+Pratapganj!D107+Basantpur!D107+Supaul!D107+Pipra!D107+Kisanpur!D107+Raghopur!D107+Saraigarh!D107+Nirmali!D107+Marauna!D107</f>
        <v>7</v>
      </c>
      <c r="E107" s="15">
        <f t="shared" si="3"/>
        <v>45</v>
      </c>
    </row>
    <row r="108" spans="1:5" ht="19.5" customHeight="1" x14ac:dyDescent="0.25">
      <c r="A108" s="13" t="s">
        <v>192</v>
      </c>
      <c r="B108" s="3" t="s">
        <v>91</v>
      </c>
      <c r="C108" s="15">
        <f>Chhatapur!C108+Triveniganj!C108+Pratapganj!C108+Basantpur!C108+Supaul!C108+Pipra!C108+Kisanpur!C108+Raghopur!C108+Saraigarh!C108+Nirmali!C108+Marauna!C108</f>
        <v>0</v>
      </c>
      <c r="D108" s="15">
        <f>Chhatapur!D108+Triveniganj!D108+Pratapganj!D108+Basantpur!D108+Supaul!D108+Pipra!D108+Kisanpur!D108+Raghopur!D108+Saraigarh!D108+Nirmali!D108+Marauna!D108</f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f>Chhatapur!C109+Triveniganj!C109+Pratapganj!C109+Basantpur!C109+Supaul!C109+Pipra!C109+Kisanpur!C109+Raghopur!C109+Saraigarh!C109+Nirmali!C109+Marauna!C109</f>
        <v>122</v>
      </c>
      <c r="D109" s="15">
        <f>Chhatapur!D109+Triveniganj!D109+Pratapganj!D109+Basantpur!D109+Supaul!D109+Pipra!D109+Kisanpur!D109+Raghopur!D109+Saraigarh!D109+Nirmali!D109+Marauna!D109</f>
        <v>1</v>
      </c>
      <c r="E109" s="15">
        <f t="shared" si="3"/>
        <v>123</v>
      </c>
    </row>
    <row r="110" spans="1:5" ht="19.5" customHeight="1" x14ac:dyDescent="0.25">
      <c r="A110" s="13" t="s">
        <v>194</v>
      </c>
      <c r="B110" s="3" t="s">
        <v>92</v>
      </c>
      <c r="C110" s="15">
        <f>Chhatapur!C110+Triveniganj!C110+Pratapganj!C110+Basantpur!C110+Supaul!C110+Pipra!C110+Kisanpur!C110+Raghopur!C110+Saraigarh!C110+Nirmali!C110+Marauna!C110</f>
        <v>130</v>
      </c>
      <c r="D110" s="15">
        <f>Chhatapur!D110+Triveniganj!D110+Pratapganj!D110+Basantpur!D110+Supaul!D110+Pipra!D110+Kisanpur!D110+Raghopur!D110+Saraigarh!D110+Nirmali!D110+Marauna!D110</f>
        <v>278</v>
      </c>
      <c r="E110" s="15">
        <f t="shared" si="3"/>
        <v>408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N113"/>
  <sheetViews>
    <sheetView workbookViewId="0">
      <selection activeCell="D47" sqref="D47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219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23</v>
      </c>
      <c r="D3" s="15">
        <v>0</v>
      </c>
      <c r="E3" s="15">
        <f>C3+D3</f>
        <v>23</v>
      </c>
    </row>
    <row r="4" spans="1:6" ht="21" customHeight="1" x14ac:dyDescent="0.25">
      <c r="A4" s="13">
        <v>2</v>
      </c>
      <c r="B4" s="3" t="s">
        <v>195</v>
      </c>
      <c r="C4" s="15">
        <v>51</v>
      </c>
      <c r="D4" s="15">
        <v>0</v>
      </c>
      <c r="E4" s="15">
        <f t="shared" ref="E4:E5" si="0">C4+D4</f>
        <v>51</v>
      </c>
    </row>
    <row r="5" spans="1:6" ht="35.25" customHeight="1" x14ac:dyDescent="0.25">
      <c r="A5" s="13">
        <v>3</v>
      </c>
      <c r="B5" s="3" t="s">
        <v>197</v>
      </c>
      <c r="C5" s="16">
        <v>22</v>
      </c>
      <c r="D5" s="15">
        <v>0</v>
      </c>
      <c r="E5" s="15">
        <f t="shared" si="0"/>
        <v>22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0</v>
      </c>
      <c r="D7" s="16">
        <v>0</v>
      </c>
      <c r="E7" s="15">
        <f t="shared" ref="E7:E70" si="1">C7+D7</f>
        <v>0</v>
      </c>
    </row>
    <row r="8" spans="1:6" ht="21" customHeight="1" x14ac:dyDescent="0.25">
      <c r="A8" s="10" t="s">
        <v>110</v>
      </c>
      <c r="B8" s="7" t="s">
        <v>63</v>
      </c>
      <c r="C8" s="16">
        <v>0</v>
      </c>
      <c r="D8" s="16">
        <v>0</v>
      </c>
      <c r="E8" s="15">
        <f t="shared" si="1"/>
        <v>0</v>
      </c>
    </row>
    <row r="9" spans="1:6" ht="33" customHeight="1" x14ac:dyDescent="0.25">
      <c r="A9" s="10" t="s">
        <v>111</v>
      </c>
      <c r="B9" s="4" t="s">
        <v>6</v>
      </c>
      <c r="C9" s="15">
        <v>1488</v>
      </c>
      <c r="D9" s="17">
        <v>240</v>
      </c>
      <c r="E9" s="15">
        <f t="shared" si="1"/>
        <v>1728</v>
      </c>
    </row>
    <row r="10" spans="1:6" ht="20.25" customHeight="1" x14ac:dyDescent="0.25">
      <c r="A10" s="10" t="s">
        <v>112</v>
      </c>
      <c r="B10" s="3" t="s">
        <v>7</v>
      </c>
      <c r="C10" s="15">
        <v>17645</v>
      </c>
      <c r="D10" s="17">
        <v>2640</v>
      </c>
      <c r="E10" s="15">
        <f t="shared" si="1"/>
        <v>20285</v>
      </c>
    </row>
    <row r="11" spans="1:6" ht="17.25" customHeight="1" x14ac:dyDescent="0.25">
      <c r="A11" s="11" t="s">
        <v>97</v>
      </c>
      <c r="B11" s="9" t="s">
        <v>8</v>
      </c>
      <c r="C11" s="15">
        <v>4383</v>
      </c>
      <c r="D11" s="15">
        <v>945</v>
      </c>
      <c r="E11" s="15">
        <f t="shared" si="1"/>
        <v>5328</v>
      </c>
    </row>
    <row r="12" spans="1:6" ht="17.25" customHeight="1" x14ac:dyDescent="0.25">
      <c r="A12" s="11" t="s">
        <v>98</v>
      </c>
      <c r="B12" s="9" t="s">
        <v>9</v>
      </c>
      <c r="C12" s="15">
        <v>152</v>
      </c>
      <c r="D12" s="15">
        <v>0</v>
      </c>
      <c r="E12" s="15">
        <f t="shared" si="1"/>
        <v>152</v>
      </c>
    </row>
    <row r="13" spans="1:6" ht="17.25" customHeight="1" x14ac:dyDescent="0.25">
      <c r="A13" s="11" t="s">
        <v>99</v>
      </c>
      <c r="B13" s="9" t="s">
        <v>10</v>
      </c>
      <c r="C13" s="15">
        <v>3399</v>
      </c>
      <c r="D13" s="15">
        <v>395</v>
      </c>
      <c r="E13" s="15">
        <f t="shared" si="1"/>
        <v>3794</v>
      </c>
    </row>
    <row r="14" spans="1:6" ht="17.25" customHeight="1" x14ac:dyDescent="0.25">
      <c r="A14" s="11" t="s">
        <v>100</v>
      </c>
      <c r="B14" s="9" t="s">
        <v>11</v>
      </c>
      <c r="C14" s="15">
        <v>7649</v>
      </c>
      <c r="D14" s="15">
        <v>1025</v>
      </c>
      <c r="E14" s="15">
        <f t="shared" si="1"/>
        <v>8674</v>
      </c>
    </row>
    <row r="15" spans="1:6" ht="17.25" customHeight="1" x14ac:dyDescent="0.25">
      <c r="A15" s="11" t="s">
        <v>101</v>
      </c>
      <c r="B15" s="9" t="s">
        <v>12</v>
      </c>
      <c r="C15" s="15">
        <v>1968</v>
      </c>
      <c r="D15" s="15">
        <v>210</v>
      </c>
      <c r="E15" s="15">
        <f t="shared" si="1"/>
        <v>2178</v>
      </c>
    </row>
    <row r="16" spans="1:6" ht="17.25" customHeight="1" x14ac:dyDescent="0.25">
      <c r="A16" s="11" t="s">
        <v>102</v>
      </c>
      <c r="B16" s="9" t="s">
        <v>13</v>
      </c>
      <c r="C16" s="15">
        <v>94</v>
      </c>
      <c r="D16" s="15">
        <v>65</v>
      </c>
      <c r="E16" s="15">
        <f t="shared" si="1"/>
        <v>159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0</v>
      </c>
      <c r="E17" s="15">
        <f t="shared" si="1"/>
        <v>0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1"/>
        <v>0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0</v>
      </c>
      <c r="E19" s="15">
        <f t="shared" si="1"/>
        <v>0</v>
      </c>
    </row>
    <row r="20" spans="1:5" ht="36.75" customHeight="1" x14ac:dyDescent="0.25">
      <c r="A20" s="10" t="s">
        <v>116</v>
      </c>
      <c r="B20" s="4" t="s">
        <v>105</v>
      </c>
      <c r="C20" s="15">
        <v>88</v>
      </c>
      <c r="D20" s="17">
        <v>0</v>
      </c>
      <c r="E20" s="15">
        <f t="shared" si="1"/>
        <v>88</v>
      </c>
    </row>
    <row r="21" spans="1:5" ht="20.25" customHeight="1" x14ac:dyDescent="0.25">
      <c r="A21" s="10" t="s">
        <v>117</v>
      </c>
      <c r="B21" s="4" t="s">
        <v>14</v>
      </c>
      <c r="C21" s="15">
        <v>920</v>
      </c>
      <c r="D21" s="15">
        <v>0</v>
      </c>
      <c r="E21" s="15">
        <f t="shared" si="1"/>
        <v>920</v>
      </c>
    </row>
    <row r="22" spans="1:5" ht="20.25" customHeight="1" x14ac:dyDescent="0.25">
      <c r="A22" s="10" t="s">
        <v>208</v>
      </c>
      <c r="B22" s="4" t="s">
        <v>15</v>
      </c>
      <c r="C22" s="15">
        <v>1</v>
      </c>
      <c r="D22" s="15">
        <v>0</v>
      </c>
      <c r="E22" s="15">
        <f t="shared" si="1"/>
        <v>1</v>
      </c>
    </row>
    <row r="23" spans="1:5" ht="21" customHeight="1" x14ac:dyDescent="0.25">
      <c r="A23" s="10" t="s">
        <v>209</v>
      </c>
      <c r="B23" s="4" t="s">
        <v>16</v>
      </c>
      <c r="C23" s="15">
        <v>15</v>
      </c>
      <c r="D23" s="15">
        <v>0</v>
      </c>
      <c r="E23" s="15">
        <f t="shared" si="1"/>
        <v>15</v>
      </c>
    </row>
    <row r="24" spans="1:5" ht="31.5" customHeight="1" x14ac:dyDescent="0.25">
      <c r="A24" s="10" t="s">
        <v>210</v>
      </c>
      <c r="B24" s="4" t="s">
        <v>68</v>
      </c>
      <c r="C24" s="15">
        <v>5</v>
      </c>
      <c r="D24" s="15">
        <v>0</v>
      </c>
      <c r="E24" s="15">
        <f t="shared" si="1"/>
        <v>5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143</v>
      </c>
      <c r="D26" s="15">
        <v>0</v>
      </c>
      <c r="E26" s="15">
        <f t="shared" si="1"/>
        <v>143</v>
      </c>
    </row>
    <row r="27" spans="1:5" ht="19.5" customHeight="1" x14ac:dyDescent="0.25">
      <c r="A27" s="10" t="s">
        <v>119</v>
      </c>
      <c r="B27" s="3" t="s">
        <v>18</v>
      </c>
      <c r="C27" s="15">
        <v>17</v>
      </c>
      <c r="D27" s="15">
        <v>0</v>
      </c>
      <c r="E27" s="15">
        <f t="shared" si="1"/>
        <v>17</v>
      </c>
    </row>
    <row r="28" spans="1:5" ht="19.5" customHeight="1" x14ac:dyDescent="0.25">
      <c r="A28" s="10" t="s">
        <v>120</v>
      </c>
      <c r="B28" s="3" t="s">
        <v>19</v>
      </c>
      <c r="C28" s="15">
        <v>62</v>
      </c>
      <c r="D28" s="15">
        <v>0</v>
      </c>
      <c r="E28" s="15">
        <f t="shared" si="1"/>
        <v>62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9</v>
      </c>
      <c r="D32" s="15">
        <v>0</v>
      </c>
      <c r="E32" s="15">
        <f t="shared" si="1"/>
        <v>9</v>
      </c>
    </row>
    <row r="33" spans="1:5" ht="19.5" customHeight="1" x14ac:dyDescent="0.25">
      <c r="A33" s="10" t="s">
        <v>125</v>
      </c>
      <c r="B33" s="3" t="s">
        <v>65</v>
      </c>
      <c r="C33" s="15">
        <v>41</v>
      </c>
      <c r="D33" s="23">
        <v>0</v>
      </c>
      <c r="E33" s="15">
        <f t="shared" si="1"/>
        <v>41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3</v>
      </c>
      <c r="D35" s="23">
        <v>0</v>
      </c>
      <c r="E35" s="15">
        <f t="shared" si="1"/>
        <v>3</v>
      </c>
    </row>
    <row r="36" spans="1:5" ht="19.5" customHeight="1" x14ac:dyDescent="0.25">
      <c r="A36" s="10" t="s">
        <v>128</v>
      </c>
      <c r="B36" s="3" t="s">
        <v>206</v>
      </c>
      <c r="C36" s="15">
        <v>29</v>
      </c>
      <c r="D36" s="23">
        <v>31</v>
      </c>
      <c r="E36" s="15">
        <f t="shared" si="1"/>
        <v>60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1264</v>
      </c>
      <c r="D38" s="23">
        <v>20</v>
      </c>
      <c r="E38" s="15">
        <f t="shared" si="1"/>
        <v>1284</v>
      </c>
    </row>
    <row r="39" spans="1:5" ht="18.75" customHeight="1" x14ac:dyDescent="0.25">
      <c r="A39" s="10" t="s">
        <v>130</v>
      </c>
      <c r="B39" s="4" t="s">
        <v>23</v>
      </c>
      <c r="C39" s="17">
        <v>79</v>
      </c>
      <c r="D39" s="17">
        <v>0</v>
      </c>
      <c r="E39" s="15">
        <f t="shared" si="1"/>
        <v>79</v>
      </c>
    </row>
    <row r="40" spans="1:5" ht="33" customHeight="1" x14ac:dyDescent="0.25">
      <c r="A40" s="10" t="s">
        <v>131</v>
      </c>
      <c r="B40" s="4" t="s">
        <v>71</v>
      </c>
      <c r="C40" s="17">
        <v>850</v>
      </c>
      <c r="D40" s="15">
        <v>0</v>
      </c>
      <c r="E40" s="15">
        <f t="shared" si="1"/>
        <v>850</v>
      </c>
    </row>
    <row r="41" spans="1:5" ht="19.5" customHeight="1" x14ac:dyDescent="0.25">
      <c r="A41" s="10" t="s">
        <v>132</v>
      </c>
      <c r="B41" s="3" t="s">
        <v>28</v>
      </c>
      <c r="C41" s="17">
        <v>42500000</v>
      </c>
      <c r="D41" s="23">
        <v>0</v>
      </c>
      <c r="E41" s="15">
        <f t="shared" si="1"/>
        <v>42500000</v>
      </c>
    </row>
    <row r="42" spans="1:5" ht="19.5" customHeight="1" x14ac:dyDescent="0.25">
      <c r="A42" s="10" t="s">
        <v>133</v>
      </c>
      <c r="B42" s="3" t="s">
        <v>217</v>
      </c>
      <c r="C42" s="17">
        <v>31</v>
      </c>
      <c r="D42" s="15">
        <v>0</v>
      </c>
      <c r="E42" s="15">
        <f t="shared" si="1"/>
        <v>31</v>
      </c>
    </row>
    <row r="43" spans="1:5" ht="19.5" customHeight="1" x14ac:dyDescent="0.25">
      <c r="A43" s="10" t="s">
        <v>134</v>
      </c>
      <c r="B43" s="3" t="s">
        <v>29</v>
      </c>
      <c r="C43" s="17">
        <v>3100000</v>
      </c>
      <c r="D43" s="23">
        <v>0</v>
      </c>
      <c r="E43" s="15">
        <f t="shared" si="1"/>
        <v>3100000</v>
      </c>
    </row>
    <row r="44" spans="1:5" ht="29.25" customHeight="1" x14ac:dyDescent="0.25">
      <c r="A44" s="10" t="s">
        <v>135</v>
      </c>
      <c r="B44" s="3" t="s">
        <v>72</v>
      </c>
      <c r="C44" s="17">
        <v>3495</v>
      </c>
      <c r="D44" s="15">
        <v>370</v>
      </c>
      <c r="E44" s="15">
        <f t="shared" si="1"/>
        <v>3865</v>
      </c>
    </row>
    <row r="45" spans="1:5" ht="19.5" customHeight="1" x14ac:dyDescent="0.25">
      <c r="A45" s="10" t="s">
        <v>136</v>
      </c>
      <c r="B45" s="3" t="s">
        <v>73</v>
      </c>
      <c r="C45" s="15">
        <v>1139</v>
      </c>
      <c r="D45" s="23">
        <v>0</v>
      </c>
      <c r="E45" s="15">
        <f t="shared" si="1"/>
        <v>1139</v>
      </c>
    </row>
    <row r="46" spans="1:5" ht="30.75" customHeight="1" x14ac:dyDescent="0.25">
      <c r="A46" s="10" t="s">
        <v>137</v>
      </c>
      <c r="B46" s="4" t="s">
        <v>37</v>
      </c>
      <c r="C46" s="15">
        <v>1062</v>
      </c>
      <c r="D46" s="23">
        <v>0</v>
      </c>
      <c r="E46" s="15">
        <f t="shared" si="1"/>
        <v>1062</v>
      </c>
    </row>
    <row r="47" spans="1:5" ht="18.75" customHeight="1" x14ac:dyDescent="0.25">
      <c r="A47" s="10" t="s">
        <v>138</v>
      </c>
      <c r="B47" s="3" t="s">
        <v>67</v>
      </c>
      <c r="C47" s="15">
        <v>1007</v>
      </c>
      <c r="D47" s="23">
        <v>155</v>
      </c>
      <c r="E47" s="15">
        <f t="shared" si="1"/>
        <v>1162</v>
      </c>
    </row>
    <row r="48" spans="1:5" ht="18.75" customHeight="1" x14ac:dyDescent="0.25">
      <c r="A48" s="10" t="s">
        <v>139</v>
      </c>
      <c r="B48" s="3" t="s">
        <v>205</v>
      </c>
      <c r="C48" s="15">
        <v>1007</v>
      </c>
      <c r="D48" s="23">
        <v>0</v>
      </c>
      <c r="E48" s="15">
        <f t="shared" si="1"/>
        <v>1007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0</v>
      </c>
      <c r="D50" s="23">
        <v>0</v>
      </c>
      <c r="E50" s="15">
        <f t="shared" si="1"/>
        <v>0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7294</v>
      </c>
      <c r="D52" s="23">
        <v>594</v>
      </c>
      <c r="E52" s="15">
        <f t="shared" si="1"/>
        <v>7888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61</v>
      </c>
      <c r="D58" s="17">
        <v>0</v>
      </c>
      <c r="E58" s="15">
        <f t="shared" si="1"/>
        <v>61</v>
      </c>
    </row>
    <row r="59" spans="1:5" ht="19.5" customHeight="1" x14ac:dyDescent="0.25">
      <c r="A59" s="13" t="s">
        <v>149</v>
      </c>
      <c r="B59" s="3" t="s">
        <v>25</v>
      </c>
      <c r="C59" s="17">
        <v>178</v>
      </c>
      <c r="D59" s="15">
        <v>0</v>
      </c>
      <c r="E59" s="15">
        <f t="shared" si="1"/>
        <v>178</v>
      </c>
    </row>
    <row r="60" spans="1:5" ht="19.5" customHeight="1" x14ac:dyDescent="0.25">
      <c r="A60" s="13" t="s">
        <v>150</v>
      </c>
      <c r="B60" s="4" t="s">
        <v>39</v>
      </c>
      <c r="C60" s="18">
        <v>60</v>
      </c>
      <c r="D60" s="17">
        <v>0</v>
      </c>
      <c r="E60" s="15">
        <f t="shared" si="1"/>
        <v>60</v>
      </c>
    </row>
    <row r="61" spans="1:5" ht="19.5" customHeight="1" x14ac:dyDescent="0.25">
      <c r="A61" s="13" t="s">
        <v>151</v>
      </c>
      <c r="B61" s="3" t="s">
        <v>40</v>
      </c>
      <c r="C61" s="16">
        <v>1563</v>
      </c>
      <c r="D61" s="15">
        <v>0</v>
      </c>
      <c r="E61" s="15">
        <f t="shared" si="1"/>
        <v>1563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48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48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48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8" ht="18.75" customHeight="1" x14ac:dyDescent="0.25">
      <c r="A68" s="13" t="s">
        <v>157</v>
      </c>
      <c r="B68" s="3" t="s">
        <v>41</v>
      </c>
      <c r="C68" s="15">
        <v>2540</v>
      </c>
      <c r="D68" s="23">
        <v>0</v>
      </c>
      <c r="E68" s="15">
        <f t="shared" si="1"/>
        <v>2540</v>
      </c>
    </row>
    <row r="69" spans="1:248" ht="18.75" customHeight="1" x14ac:dyDescent="0.25">
      <c r="A69" s="13" t="s">
        <v>158</v>
      </c>
      <c r="B69" s="3" t="s">
        <v>42</v>
      </c>
      <c r="C69" s="15">
        <v>1060</v>
      </c>
      <c r="D69" s="23">
        <v>491</v>
      </c>
      <c r="E69" s="15">
        <f t="shared" si="1"/>
        <v>1551</v>
      </c>
    </row>
    <row r="70" spans="1:248" s="6" customFormat="1" ht="18.75" customHeight="1" x14ac:dyDescent="0.25">
      <c r="A70" s="13" t="s">
        <v>159</v>
      </c>
      <c r="B70" s="3" t="s">
        <v>53</v>
      </c>
      <c r="C70" s="24">
        <v>783</v>
      </c>
      <c r="D70" s="24">
        <v>0</v>
      </c>
      <c r="E70" s="15">
        <f t="shared" si="1"/>
        <v>783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</row>
    <row r="71" spans="1:248" ht="18.75" customHeight="1" x14ac:dyDescent="0.25">
      <c r="A71" s="13" t="s">
        <v>160</v>
      </c>
      <c r="B71" s="3" t="s">
        <v>81</v>
      </c>
      <c r="C71" s="15">
        <v>117</v>
      </c>
      <c r="D71" s="23">
        <v>0</v>
      </c>
      <c r="E71" s="15">
        <f t="shared" ref="E71:E88" si="2">C71+D71</f>
        <v>117</v>
      </c>
    </row>
    <row r="72" spans="1:248" ht="18.75" customHeight="1" x14ac:dyDescent="0.25">
      <c r="A72" s="13" t="s">
        <v>161</v>
      </c>
      <c r="B72" s="3" t="s">
        <v>82</v>
      </c>
      <c r="C72" s="15">
        <v>55</v>
      </c>
      <c r="D72" s="23">
        <v>41</v>
      </c>
      <c r="E72" s="15">
        <f t="shared" si="2"/>
        <v>96</v>
      </c>
    </row>
    <row r="73" spans="1:248" ht="18.75" customHeight="1" x14ac:dyDescent="0.25">
      <c r="A73" s="13" t="s">
        <v>162</v>
      </c>
      <c r="B73" s="3" t="s">
        <v>83</v>
      </c>
      <c r="C73" s="15">
        <v>42</v>
      </c>
      <c r="D73" s="23">
        <v>0</v>
      </c>
      <c r="E73" s="15">
        <f t="shared" si="2"/>
        <v>42</v>
      </c>
    </row>
    <row r="74" spans="1:248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2"/>
        <v>0</v>
      </c>
    </row>
    <row r="75" spans="1:248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8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2"/>
        <v>0</v>
      </c>
    </row>
    <row r="77" spans="1:248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8" ht="18.75" customHeight="1" x14ac:dyDescent="0.25">
      <c r="A78" s="13" t="s">
        <v>167</v>
      </c>
      <c r="B78" s="3" t="s">
        <v>55</v>
      </c>
      <c r="C78" s="15">
        <v>0</v>
      </c>
      <c r="D78" s="23">
        <v>2</v>
      </c>
      <c r="E78" s="15">
        <f t="shared" si="2"/>
        <v>2</v>
      </c>
    </row>
    <row r="79" spans="1:248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48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19</v>
      </c>
      <c r="D88" s="23">
        <v>0</v>
      </c>
      <c r="E88" s="15">
        <f t="shared" si="2"/>
        <v>19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2844</v>
      </c>
      <c r="D90" s="23">
        <v>0</v>
      </c>
      <c r="E90" s="15">
        <f t="shared" ref="E90:E110" si="3">C90+D90</f>
        <v>2844</v>
      </c>
    </row>
    <row r="91" spans="1:5" ht="18" customHeight="1" x14ac:dyDescent="0.25">
      <c r="A91" s="13" t="s">
        <v>179</v>
      </c>
      <c r="B91" s="3" t="s">
        <v>215</v>
      </c>
      <c r="C91" s="15">
        <v>10</v>
      </c>
      <c r="D91" s="23">
        <v>0</v>
      </c>
      <c r="E91" s="15">
        <f t="shared" si="3"/>
        <v>10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3"/>
        <v>0</v>
      </c>
    </row>
    <row r="97" spans="1:5" ht="19.5" customHeight="1" x14ac:dyDescent="0.25">
      <c r="A97" s="13" t="s">
        <v>183</v>
      </c>
      <c r="B97" s="3" t="s">
        <v>49</v>
      </c>
      <c r="C97" s="15">
        <v>885</v>
      </c>
      <c r="D97" s="15">
        <v>0</v>
      </c>
      <c r="E97" s="15">
        <f t="shared" si="3"/>
        <v>885</v>
      </c>
    </row>
    <row r="98" spans="1:5" ht="19.5" customHeight="1" x14ac:dyDescent="0.25">
      <c r="A98" s="13" t="s">
        <v>184</v>
      </c>
      <c r="B98" s="3" t="s">
        <v>50</v>
      </c>
      <c r="C98" s="15">
        <v>74</v>
      </c>
      <c r="D98" s="15">
        <v>0</v>
      </c>
      <c r="E98" s="15">
        <f t="shared" si="3"/>
        <v>74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70</v>
      </c>
      <c r="D101" s="15">
        <v>0</v>
      </c>
      <c r="E101" s="15">
        <f t="shared" si="3"/>
        <v>70</v>
      </c>
    </row>
    <row r="102" spans="1:5" ht="21" customHeight="1" x14ac:dyDescent="0.25">
      <c r="A102" s="13" t="s">
        <v>187</v>
      </c>
      <c r="B102" s="3" t="s">
        <v>86</v>
      </c>
      <c r="C102" s="15">
        <v>28</v>
      </c>
      <c r="D102" s="15">
        <v>0</v>
      </c>
      <c r="E102" s="15">
        <f t="shared" si="3"/>
        <v>28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76</v>
      </c>
      <c r="D105" s="15">
        <v>0</v>
      </c>
      <c r="E105" s="15">
        <f t="shared" si="3"/>
        <v>76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2</v>
      </c>
      <c r="D109" s="15">
        <v>0</v>
      </c>
      <c r="E109" s="15">
        <f t="shared" si="3"/>
        <v>2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0</v>
      </c>
      <c r="E110" s="15">
        <f t="shared" si="3"/>
        <v>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J113"/>
  <sheetViews>
    <sheetView workbookViewId="0">
      <selection activeCell="D47" sqref="D47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220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9</v>
      </c>
      <c r="D3" s="15">
        <v>0</v>
      </c>
      <c r="E3" s="15">
        <f>C3+D3</f>
        <v>9</v>
      </c>
    </row>
    <row r="4" spans="1:6" ht="21" customHeight="1" x14ac:dyDescent="0.25">
      <c r="A4" s="13">
        <v>2</v>
      </c>
      <c r="B4" s="3" t="s">
        <v>195</v>
      </c>
      <c r="C4" s="15">
        <v>11</v>
      </c>
      <c r="D4" s="15">
        <v>1</v>
      </c>
      <c r="E4" s="15">
        <f t="shared" ref="E4:E5" si="0">C4+D4</f>
        <v>12</v>
      </c>
    </row>
    <row r="5" spans="1:6" ht="35.25" customHeight="1" x14ac:dyDescent="0.25">
      <c r="A5" s="13">
        <v>3</v>
      </c>
      <c r="B5" s="3" t="s">
        <v>197</v>
      </c>
      <c r="C5" s="16">
        <v>10</v>
      </c>
      <c r="D5" s="15">
        <v>0</v>
      </c>
      <c r="E5" s="15">
        <f t="shared" si="0"/>
        <v>10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68</v>
      </c>
      <c r="D7" s="16">
        <v>7</v>
      </c>
      <c r="E7" s="15">
        <f t="shared" ref="E7:E70" si="1">C7+D7</f>
        <v>75</v>
      </c>
    </row>
    <row r="8" spans="1:6" ht="21" customHeight="1" x14ac:dyDescent="0.25">
      <c r="A8" s="10" t="s">
        <v>110</v>
      </c>
      <c r="B8" s="7" t="s">
        <v>63</v>
      </c>
      <c r="C8" s="16">
        <v>0</v>
      </c>
      <c r="D8" s="16">
        <v>3</v>
      </c>
      <c r="E8" s="15">
        <f t="shared" si="1"/>
        <v>3</v>
      </c>
    </row>
    <row r="9" spans="1:6" ht="33" customHeight="1" x14ac:dyDescent="0.25">
      <c r="A9" s="10" t="s">
        <v>111</v>
      </c>
      <c r="B9" s="4" t="s">
        <v>6</v>
      </c>
      <c r="C9" s="15">
        <v>812</v>
      </c>
      <c r="D9" s="17">
        <v>92</v>
      </c>
      <c r="E9" s="15">
        <f t="shared" si="1"/>
        <v>904</v>
      </c>
    </row>
    <row r="10" spans="1:6" ht="20.25" customHeight="1" x14ac:dyDescent="0.25">
      <c r="A10" s="10" t="s">
        <v>112</v>
      </c>
      <c r="B10" s="3" t="s">
        <v>7</v>
      </c>
      <c r="C10" s="15">
        <v>9840</v>
      </c>
      <c r="D10" s="17">
        <v>1049</v>
      </c>
      <c r="E10" s="15">
        <f t="shared" si="1"/>
        <v>10889</v>
      </c>
    </row>
    <row r="11" spans="1:6" ht="17.25" customHeight="1" x14ac:dyDescent="0.25">
      <c r="A11" s="11" t="s">
        <v>97</v>
      </c>
      <c r="B11" s="9" t="s">
        <v>8</v>
      </c>
      <c r="C11" s="15">
        <v>1883</v>
      </c>
      <c r="D11" s="15">
        <v>465</v>
      </c>
      <c r="E11" s="15">
        <f t="shared" si="1"/>
        <v>2348</v>
      </c>
    </row>
    <row r="12" spans="1:6" ht="17.25" customHeight="1" x14ac:dyDescent="0.25">
      <c r="A12" s="11" t="s">
        <v>98</v>
      </c>
      <c r="B12" s="9" t="s">
        <v>9</v>
      </c>
      <c r="C12" s="15">
        <v>187</v>
      </c>
      <c r="D12" s="15">
        <v>0</v>
      </c>
      <c r="E12" s="15">
        <f t="shared" si="1"/>
        <v>187</v>
      </c>
    </row>
    <row r="13" spans="1:6" ht="17.25" customHeight="1" x14ac:dyDescent="0.25">
      <c r="A13" s="11" t="s">
        <v>99</v>
      </c>
      <c r="B13" s="9" t="s">
        <v>10</v>
      </c>
      <c r="C13" s="15">
        <v>3009</v>
      </c>
      <c r="D13" s="15">
        <v>112</v>
      </c>
      <c r="E13" s="15">
        <f t="shared" si="1"/>
        <v>3121</v>
      </c>
    </row>
    <row r="14" spans="1:6" ht="17.25" customHeight="1" x14ac:dyDescent="0.25">
      <c r="A14" s="11" t="s">
        <v>100</v>
      </c>
      <c r="B14" s="9" t="s">
        <v>11</v>
      </c>
      <c r="C14" s="15">
        <v>3186</v>
      </c>
      <c r="D14" s="15">
        <v>285</v>
      </c>
      <c r="E14" s="15">
        <f t="shared" si="1"/>
        <v>3471</v>
      </c>
    </row>
    <row r="15" spans="1:6" ht="17.25" customHeight="1" x14ac:dyDescent="0.25">
      <c r="A15" s="11" t="s">
        <v>101</v>
      </c>
      <c r="B15" s="9" t="s">
        <v>12</v>
      </c>
      <c r="C15" s="15">
        <v>1295</v>
      </c>
      <c r="D15" s="15">
        <v>38</v>
      </c>
      <c r="E15" s="15">
        <f t="shared" si="1"/>
        <v>1333</v>
      </c>
    </row>
    <row r="16" spans="1:6" ht="17.25" customHeight="1" x14ac:dyDescent="0.25">
      <c r="A16" s="11" t="s">
        <v>102</v>
      </c>
      <c r="B16" s="9" t="s">
        <v>13</v>
      </c>
      <c r="C16" s="15">
        <v>280</v>
      </c>
      <c r="D16" s="15">
        <v>149</v>
      </c>
      <c r="E16" s="15">
        <f t="shared" si="1"/>
        <v>429</v>
      </c>
    </row>
    <row r="17" spans="1:5" ht="18.75" customHeight="1" x14ac:dyDescent="0.25">
      <c r="A17" s="10" t="s">
        <v>113</v>
      </c>
      <c r="B17" s="3" t="s">
        <v>211</v>
      </c>
      <c r="C17" s="15">
        <v>112</v>
      </c>
      <c r="D17" s="15">
        <v>0</v>
      </c>
      <c r="E17" s="15">
        <f t="shared" si="1"/>
        <v>112</v>
      </c>
    </row>
    <row r="18" spans="1:5" ht="18.75" customHeight="1" x14ac:dyDescent="0.25">
      <c r="A18" s="10" t="s">
        <v>114</v>
      </c>
      <c r="B18" s="3" t="s">
        <v>212</v>
      </c>
      <c r="C18" s="15">
        <v>8</v>
      </c>
      <c r="D18" s="15">
        <v>0</v>
      </c>
      <c r="E18" s="15">
        <f t="shared" si="1"/>
        <v>8</v>
      </c>
    </row>
    <row r="19" spans="1:5" ht="21" customHeight="1" x14ac:dyDescent="0.25">
      <c r="A19" s="10" t="s">
        <v>115</v>
      </c>
      <c r="B19" s="3" t="s">
        <v>213</v>
      </c>
      <c r="C19" s="15">
        <v>117</v>
      </c>
      <c r="D19" s="15">
        <v>0</v>
      </c>
      <c r="E19" s="15">
        <f t="shared" si="1"/>
        <v>117</v>
      </c>
    </row>
    <row r="20" spans="1:5" ht="36.75" customHeight="1" x14ac:dyDescent="0.25">
      <c r="A20" s="10" t="s">
        <v>116</v>
      </c>
      <c r="B20" s="4" t="s">
        <v>105</v>
      </c>
      <c r="C20" s="15">
        <v>55</v>
      </c>
      <c r="D20" s="17">
        <v>0</v>
      </c>
      <c r="E20" s="15">
        <f t="shared" si="1"/>
        <v>55</v>
      </c>
    </row>
    <row r="21" spans="1:5" ht="20.25" customHeight="1" x14ac:dyDescent="0.25">
      <c r="A21" s="10" t="s">
        <v>117</v>
      </c>
      <c r="B21" s="4" t="s">
        <v>14</v>
      </c>
      <c r="C21" s="15">
        <v>646</v>
      </c>
      <c r="D21" s="15">
        <v>0</v>
      </c>
      <c r="E21" s="15">
        <f t="shared" si="1"/>
        <v>646</v>
      </c>
    </row>
    <row r="22" spans="1:5" ht="20.25" customHeight="1" x14ac:dyDescent="0.25">
      <c r="A22" s="10" t="s">
        <v>208</v>
      </c>
      <c r="B22" s="4" t="s">
        <v>15</v>
      </c>
      <c r="C22" s="15">
        <v>2</v>
      </c>
      <c r="D22" s="15">
        <v>0</v>
      </c>
      <c r="E22" s="15">
        <f t="shared" si="1"/>
        <v>2</v>
      </c>
    </row>
    <row r="23" spans="1:5" ht="21" customHeight="1" x14ac:dyDescent="0.25">
      <c r="A23" s="10" t="s">
        <v>209</v>
      </c>
      <c r="B23" s="4" t="s">
        <v>16</v>
      </c>
      <c r="C23" s="15">
        <v>33</v>
      </c>
      <c r="D23" s="15">
        <v>0</v>
      </c>
      <c r="E23" s="15">
        <f t="shared" si="1"/>
        <v>33</v>
      </c>
    </row>
    <row r="24" spans="1:5" ht="31.5" customHeight="1" x14ac:dyDescent="0.25">
      <c r="A24" s="10" t="s">
        <v>210</v>
      </c>
      <c r="B24" s="4" t="s">
        <v>68</v>
      </c>
      <c r="C24" s="15">
        <v>4</v>
      </c>
      <c r="D24" s="15">
        <v>0</v>
      </c>
      <c r="E24" s="15">
        <f t="shared" si="1"/>
        <v>4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86</v>
      </c>
      <c r="D26" s="15">
        <v>14</v>
      </c>
      <c r="E26" s="15">
        <f t="shared" si="1"/>
        <v>100</v>
      </c>
    </row>
    <row r="27" spans="1:5" ht="19.5" customHeight="1" x14ac:dyDescent="0.25">
      <c r="A27" s="10" t="s">
        <v>119</v>
      </c>
      <c r="B27" s="3" t="s">
        <v>18</v>
      </c>
      <c r="C27" s="15">
        <v>11</v>
      </c>
      <c r="D27" s="15">
        <v>0</v>
      </c>
      <c r="E27" s="15">
        <f t="shared" si="1"/>
        <v>11</v>
      </c>
    </row>
    <row r="28" spans="1:5" ht="19.5" customHeight="1" x14ac:dyDescent="0.25">
      <c r="A28" s="10" t="s">
        <v>120</v>
      </c>
      <c r="B28" s="3" t="s">
        <v>19</v>
      </c>
      <c r="C28" s="15">
        <v>128</v>
      </c>
      <c r="D28" s="15">
        <v>0</v>
      </c>
      <c r="E28" s="15">
        <f t="shared" si="1"/>
        <v>128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4</v>
      </c>
      <c r="D32" s="15">
        <v>0</v>
      </c>
      <c r="E32" s="15">
        <f t="shared" si="1"/>
        <v>4</v>
      </c>
    </row>
    <row r="33" spans="1:5" ht="19.5" customHeight="1" x14ac:dyDescent="0.25">
      <c r="A33" s="10" t="s">
        <v>125</v>
      </c>
      <c r="B33" s="3" t="s">
        <v>65</v>
      </c>
      <c r="C33" s="15">
        <v>50</v>
      </c>
      <c r="D33" s="23">
        <v>0</v>
      </c>
      <c r="E33" s="15">
        <f t="shared" si="1"/>
        <v>50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3</v>
      </c>
      <c r="D35" s="23">
        <v>0</v>
      </c>
      <c r="E35" s="15">
        <f t="shared" si="1"/>
        <v>3</v>
      </c>
    </row>
    <row r="36" spans="1:5" ht="19.5" customHeight="1" x14ac:dyDescent="0.25">
      <c r="A36" s="10" t="s">
        <v>128</v>
      </c>
      <c r="B36" s="3" t="s">
        <v>206</v>
      </c>
      <c r="C36" s="15">
        <v>38</v>
      </c>
      <c r="D36" s="23">
        <v>0</v>
      </c>
      <c r="E36" s="15">
        <f t="shared" si="1"/>
        <v>38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639</v>
      </c>
      <c r="D38" s="23">
        <v>10</v>
      </c>
      <c r="E38" s="15">
        <f t="shared" si="1"/>
        <v>649</v>
      </c>
    </row>
    <row r="39" spans="1:5" ht="18.75" customHeight="1" x14ac:dyDescent="0.25">
      <c r="A39" s="10" t="s">
        <v>130</v>
      </c>
      <c r="B39" s="4" t="s">
        <v>23</v>
      </c>
      <c r="C39" s="17">
        <v>52</v>
      </c>
      <c r="D39" s="17">
        <v>0</v>
      </c>
      <c r="E39" s="15">
        <f t="shared" si="1"/>
        <v>52</v>
      </c>
    </row>
    <row r="40" spans="1:5" ht="33" customHeight="1" x14ac:dyDescent="0.25">
      <c r="A40" s="10" t="s">
        <v>131</v>
      </c>
      <c r="B40" s="4" t="s">
        <v>71</v>
      </c>
      <c r="C40" s="17">
        <v>532</v>
      </c>
      <c r="D40" s="15">
        <v>0</v>
      </c>
      <c r="E40" s="15">
        <f t="shared" si="1"/>
        <v>532</v>
      </c>
    </row>
    <row r="41" spans="1:5" ht="19.5" customHeight="1" x14ac:dyDescent="0.25">
      <c r="A41" s="10" t="s">
        <v>132</v>
      </c>
      <c r="B41" s="3" t="s">
        <v>28</v>
      </c>
      <c r="C41" s="17">
        <v>26600000</v>
      </c>
      <c r="D41" s="23">
        <v>0</v>
      </c>
      <c r="E41" s="15">
        <f t="shared" si="1"/>
        <v>26600000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4452</v>
      </c>
      <c r="D44" s="15">
        <v>6</v>
      </c>
      <c r="E44" s="15">
        <f t="shared" si="1"/>
        <v>4458</v>
      </c>
    </row>
    <row r="45" spans="1:5" ht="19.5" customHeight="1" x14ac:dyDescent="0.25">
      <c r="A45" s="10" t="s">
        <v>136</v>
      </c>
      <c r="B45" s="3" t="s">
        <v>73</v>
      </c>
      <c r="C45" s="15">
        <v>1200</v>
      </c>
      <c r="D45" s="23">
        <v>0</v>
      </c>
      <c r="E45" s="15">
        <f t="shared" si="1"/>
        <v>1200</v>
      </c>
    </row>
    <row r="46" spans="1:5" ht="30.75" customHeight="1" x14ac:dyDescent="0.25">
      <c r="A46" s="10" t="s">
        <v>137</v>
      </c>
      <c r="B46" s="4" t="s">
        <v>37</v>
      </c>
      <c r="C46" s="15">
        <v>629</v>
      </c>
      <c r="D46" s="23">
        <v>0</v>
      </c>
      <c r="E46" s="15">
        <f t="shared" si="1"/>
        <v>629</v>
      </c>
    </row>
    <row r="47" spans="1:5" ht="18.75" customHeight="1" x14ac:dyDescent="0.25">
      <c r="A47" s="10" t="s">
        <v>138</v>
      </c>
      <c r="B47" s="3" t="s">
        <v>67</v>
      </c>
      <c r="C47" s="15">
        <v>626</v>
      </c>
      <c r="D47" s="23">
        <v>0</v>
      </c>
      <c r="E47" s="15">
        <f t="shared" si="1"/>
        <v>626</v>
      </c>
    </row>
    <row r="48" spans="1:5" ht="18.75" customHeight="1" x14ac:dyDescent="0.25">
      <c r="A48" s="10" t="s">
        <v>139</v>
      </c>
      <c r="B48" s="3" t="s">
        <v>205</v>
      </c>
      <c r="C48" s="15">
        <v>599</v>
      </c>
      <c r="D48" s="23">
        <v>27</v>
      </c>
      <c r="E48" s="15">
        <f t="shared" si="1"/>
        <v>626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0</v>
      </c>
      <c r="D50" s="23">
        <v>0</v>
      </c>
      <c r="E50" s="15">
        <f t="shared" si="1"/>
        <v>0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5961</v>
      </c>
      <c r="D52" s="23">
        <v>57</v>
      </c>
      <c r="E52" s="15">
        <f t="shared" si="1"/>
        <v>6018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46</v>
      </c>
      <c r="D58" s="17">
        <v>0</v>
      </c>
      <c r="E58" s="15">
        <f t="shared" si="1"/>
        <v>46</v>
      </c>
    </row>
    <row r="59" spans="1:5" ht="19.5" customHeight="1" x14ac:dyDescent="0.25">
      <c r="A59" s="13" t="s">
        <v>149</v>
      </c>
      <c r="B59" s="3" t="s">
        <v>25</v>
      </c>
      <c r="C59" s="17">
        <v>85</v>
      </c>
      <c r="D59" s="15">
        <v>4</v>
      </c>
      <c r="E59" s="15">
        <f t="shared" si="1"/>
        <v>89</v>
      </c>
    </row>
    <row r="60" spans="1:5" ht="19.5" customHeight="1" x14ac:dyDescent="0.25">
      <c r="A60" s="13" t="s">
        <v>150</v>
      </c>
      <c r="B60" s="4" t="s">
        <v>39</v>
      </c>
      <c r="C60" s="18">
        <v>46</v>
      </c>
      <c r="D60" s="17">
        <v>0</v>
      </c>
      <c r="E60" s="15">
        <f t="shared" si="1"/>
        <v>46</v>
      </c>
    </row>
    <row r="61" spans="1:5" ht="19.5" customHeight="1" x14ac:dyDescent="0.25">
      <c r="A61" s="13" t="s">
        <v>151</v>
      </c>
      <c r="B61" s="3" t="s">
        <v>40</v>
      </c>
      <c r="C61" s="16">
        <v>3294</v>
      </c>
      <c r="D61" s="15">
        <v>92</v>
      </c>
      <c r="E61" s="15">
        <f t="shared" si="1"/>
        <v>3386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37</v>
      </c>
      <c r="D64" s="15">
        <v>0</v>
      </c>
      <c r="E64" s="15">
        <f t="shared" si="1"/>
        <v>37</v>
      </c>
    </row>
    <row r="65" spans="1:244" ht="19.5" customHeight="1" x14ac:dyDescent="0.25">
      <c r="A65" s="13" t="s">
        <v>155</v>
      </c>
      <c r="B65" s="3" t="s">
        <v>59</v>
      </c>
      <c r="C65" s="16">
        <v>9</v>
      </c>
      <c r="D65" s="15">
        <v>1</v>
      </c>
      <c r="E65" s="15">
        <f t="shared" si="1"/>
        <v>10</v>
      </c>
    </row>
    <row r="66" spans="1:244" ht="19.5" customHeight="1" x14ac:dyDescent="0.25">
      <c r="A66" s="13" t="s">
        <v>156</v>
      </c>
      <c r="B66" s="3" t="s">
        <v>66</v>
      </c>
      <c r="C66" s="16">
        <v>4</v>
      </c>
      <c r="D66" s="15">
        <v>0</v>
      </c>
      <c r="E66" s="15">
        <f t="shared" si="1"/>
        <v>4</v>
      </c>
    </row>
    <row r="67" spans="1:244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4" ht="18.75" customHeight="1" x14ac:dyDescent="0.25">
      <c r="A68" s="13" t="s">
        <v>157</v>
      </c>
      <c r="B68" s="3" t="s">
        <v>41</v>
      </c>
      <c r="C68" s="15">
        <v>4166</v>
      </c>
      <c r="D68" s="23">
        <v>0</v>
      </c>
      <c r="E68" s="15">
        <f t="shared" si="1"/>
        <v>4166</v>
      </c>
    </row>
    <row r="69" spans="1:244" ht="18.75" customHeight="1" x14ac:dyDescent="0.25">
      <c r="A69" s="13" t="s">
        <v>158</v>
      </c>
      <c r="B69" s="3" t="s">
        <v>42</v>
      </c>
      <c r="C69" s="15">
        <v>718</v>
      </c>
      <c r="D69" s="23">
        <v>1206</v>
      </c>
      <c r="E69" s="15">
        <f t="shared" si="1"/>
        <v>1924</v>
      </c>
    </row>
    <row r="70" spans="1:244" s="6" customFormat="1" ht="18.75" customHeight="1" x14ac:dyDescent="0.25">
      <c r="A70" s="13" t="s">
        <v>159</v>
      </c>
      <c r="B70" s="3" t="s">
        <v>53</v>
      </c>
      <c r="C70" s="24">
        <v>2479</v>
      </c>
      <c r="D70" s="24">
        <v>0</v>
      </c>
      <c r="E70" s="15">
        <f t="shared" si="1"/>
        <v>2479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</row>
    <row r="71" spans="1:244" ht="18.75" customHeight="1" x14ac:dyDescent="0.25">
      <c r="A71" s="13" t="s">
        <v>160</v>
      </c>
      <c r="B71" s="3" t="s">
        <v>81</v>
      </c>
      <c r="C71" s="15">
        <v>5788</v>
      </c>
      <c r="D71" s="23">
        <v>0</v>
      </c>
      <c r="E71" s="15">
        <f t="shared" ref="E71:E88" si="2">C71+D71</f>
        <v>5788</v>
      </c>
    </row>
    <row r="72" spans="1:244" ht="18.75" customHeight="1" x14ac:dyDescent="0.25">
      <c r="A72" s="13" t="s">
        <v>161</v>
      </c>
      <c r="B72" s="3" t="s">
        <v>82</v>
      </c>
      <c r="C72" s="15">
        <v>2765</v>
      </c>
      <c r="D72" s="23">
        <v>2015</v>
      </c>
      <c r="E72" s="15">
        <f t="shared" si="2"/>
        <v>4780</v>
      </c>
    </row>
    <row r="73" spans="1:244" ht="18.75" customHeight="1" x14ac:dyDescent="0.25">
      <c r="A73" s="13" t="s">
        <v>162</v>
      </c>
      <c r="B73" s="3" t="s">
        <v>83</v>
      </c>
      <c r="C73" s="15">
        <v>2587</v>
      </c>
      <c r="D73" s="23">
        <v>0</v>
      </c>
      <c r="E73" s="15">
        <f t="shared" si="2"/>
        <v>2587</v>
      </c>
    </row>
    <row r="74" spans="1:244" ht="18.75" customHeight="1" x14ac:dyDescent="0.25">
      <c r="A74" s="13" t="s">
        <v>163</v>
      </c>
      <c r="B74" s="3" t="s">
        <v>43</v>
      </c>
      <c r="C74" s="15">
        <v>1</v>
      </c>
      <c r="D74" s="23">
        <v>0</v>
      </c>
      <c r="E74" s="15">
        <f t="shared" si="2"/>
        <v>1</v>
      </c>
    </row>
    <row r="75" spans="1:244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4" ht="18.75" customHeight="1" x14ac:dyDescent="0.25">
      <c r="A76" s="13" t="s">
        <v>165</v>
      </c>
      <c r="B76" s="3" t="s">
        <v>54</v>
      </c>
      <c r="C76" s="15">
        <v>2</v>
      </c>
      <c r="D76" s="23">
        <v>0</v>
      </c>
      <c r="E76" s="15">
        <f t="shared" si="2"/>
        <v>2</v>
      </c>
    </row>
    <row r="77" spans="1:244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4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4" ht="18.75" customHeight="1" x14ac:dyDescent="0.25">
      <c r="A79" s="13" t="s">
        <v>168</v>
      </c>
      <c r="B79" s="3" t="s">
        <v>56</v>
      </c>
      <c r="C79" s="15">
        <v>0</v>
      </c>
      <c r="D79" s="23">
        <v>1</v>
      </c>
      <c r="E79" s="15">
        <f t="shared" si="2"/>
        <v>1</v>
      </c>
    </row>
    <row r="80" spans="1:244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44</v>
      </c>
      <c r="D86" s="23">
        <v>0</v>
      </c>
      <c r="E86" s="15">
        <f t="shared" si="2"/>
        <v>44</v>
      </c>
    </row>
    <row r="87" spans="1:5" ht="18.75" customHeight="1" x14ac:dyDescent="0.25">
      <c r="A87" s="13" t="s">
        <v>176</v>
      </c>
      <c r="B87" s="3" t="s">
        <v>80</v>
      </c>
      <c r="C87" s="15">
        <v>925</v>
      </c>
      <c r="D87" s="23">
        <v>0</v>
      </c>
      <c r="E87" s="15">
        <f t="shared" si="2"/>
        <v>925</v>
      </c>
    </row>
    <row r="88" spans="1:5" ht="18.75" customHeight="1" x14ac:dyDescent="0.25">
      <c r="A88" s="13" t="s">
        <v>177</v>
      </c>
      <c r="B88" s="3" t="s">
        <v>84</v>
      </c>
      <c r="C88" s="15">
        <v>2593</v>
      </c>
      <c r="D88" s="23">
        <v>0</v>
      </c>
      <c r="E88" s="15">
        <f t="shared" si="2"/>
        <v>2593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4369</v>
      </c>
      <c r="D90" s="23">
        <v>230</v>
      </c>
      <c r="E90" s="15">
        <f t="shared" ref="E90:E110" si="3">C90+D90</f>
        <v>4599</v>
      </c>
    </row>
    <row r="91" spans="1:5" ht="18" customHeight="1" x14ac:dyDescent="0.25">
      <c r="A91" s="13" t="s">
        <v>179</v>
      </c>
      <c r="B91" s="3" t="s">
        <v>215</v>
      </c>
      <c r="C91" s="15">
        <v>15</v>
      </c>
      <c r="D91" s="23">
        <v>0</v>
      </c>
      <c r="E91" s="15">
        <f t="shared" si="3"/>
        <v>15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83</v>
      </c>
      <c r="D96" s="15">
        <v>0</v>
      </c>
      <c r="E96" s="15">
        <f t="shared" si="3"/>
        <v>83</v>
      </c>
    </row>
    <row r="97" spans="1:5" ht="19.5" customHeight="1" x14ac:dyDescent="0.25">
      <c r="A97" s="13" t="s">
        <v>183</v>
      </c>
      <c r="B97" s="3" t="s">
        <v>49</v>
      </c>
      <c r="C97" s="15">
        <v>629</v>
      </c>
      <c r="D97" s="15">
        <v>0</v>
      </c>
      <c r="E97" s="15">
        <f t="shared" si="3"/>
        <v>629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0</v>
      </c>
      <c r="E98" s="15">
        <f t="shared" si="3"/>
        <v>0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46</v>
      </c>
      <c r="D101" s="15">
        <v>0</v>
      </c>
      <c r="E101" s="15">
        <f t="shared" si="3"/>
        <v>46</v>
      </c>
    </row>
    <row r="102" spans="1:5" ht="21" customHeight="1" x14ac:dyDescent="0.25">
      <c r="A102" s="13" t="s">
        <v>187</v>
      </c>
      <c r="B102" s="3" t="s">
        <v>86</v>
      </c>
      <c r="C102" s="15">
        <v>10</v>
      </c>
      <c r="D102" s="15">
        <v>0</v>
      </c>
      <c r="E102" s="15">
        <f t="shared" si="3"/>
        <v>10</v>
      </c>
    </row>
    <row r="103" spans="1:5" ht="21" customHeight="1" x14ac:dyDescent="0.25">
      <c r="A103" s="13" t="s">
        <v>188</v>
      </c>
      <c r="B103" s="3" t="s">
        <v>207</v>
      </c>
      <c r="C103" s="15">
        <v>1</v>
      </c>
      <c r="D103" s="15">
        <v>0</v>
      </c>
      <c r="E103" s="15">
        <f t="shared" si="3"/>
        <v>1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484</v>
      </c>
      <c r="D105" s="15">
        <v>9</v>
      </c>
      <c r="E105" s="15">
        <f t="shared" si="3"/>
        <v>493</v>
      </c>
    </row>
    <row r="106" spans="1:5" ht="19.5" customHeight="1" x14ac:dyDescent="0.25">
      <c r="A106" s="13" t="s">
        <v>190</v>
      </c>
      <c r="B106" s="3" t="s">
        <v>89</v>
      </c>
      <c r="C106" s="15">
        <v>12</v>
      </c>
      <c r="D106" s="15">
        <v>3</v>
      </c>
      <c r="E106" s="15">
        <f t="shared" si="3"/>
        <v>15</v>
      </c>
    </row>
    <row r="107" spans="1:5" ht="19.5" customHeight="1" x14ac:dyDescent="0.25">
      <c r="A107" s="13" t="s">
        <v>191</v>
      </c>
      <c r="B107" s="3" t="s">
        <v>90</v>
      </c>
      <c r="C107" s="15">
        <v>16</v>
      </c>
      <c r="D107" s="15">
        <v>0</v>
      </c>
      <c r="E107" s="15">
        <f t="shared" si="3"/>
        <v>16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44</v>
      </c>
      <c r="D109" s="15">
        <v>0</v>
      </c>
      <c r="E109" s="15">
        <f t="shared" si="3"/>
        <v>44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80</v>
      </c>
      <c r="E110" s="15">
        <f t="shared" si="3"/>
        <v>80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I113"/>
  <sheetViews>
    <sheetView workbookViewId="0">
      <selection activeCell="E48" sqref="E48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221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14</v>
      </c>
      <c r="D3" s="15">
        <v>0</v>
      </c>
      <c r="E3" s="15">
        <f>C3+D3</f>
        <v>14</v>
      </c>
    </row>
    <row r="4" spans="1:6" ht="21" customHeight="1" x14ac:dyDescent="0.25">
      <c r="A4" s="13">
        <v>2</v>
      </c>
      <c r="B4" s="3" t="s">
        <v>195</v>
      </c>
      <c r="C4" s="15">
        <v>50</v>
      </c>
      <c r="D4" s="15">
        <v>7</v>
      </c>
      <c r="E4" s="15">
        <f t="shared" ref="E4:E5" si="0">C4+D4</f>
        <v>57</v>
      </c>
    </row>
    <row r="5" spans="1:6" ht="35.25" customHeight="1" x14ac:dyDescent="0.25">
      <c r="A5" s="13">
        <v>3</v>
      </c>
      <c r="B5" s="3" t="s">
        <v>197</v>
      </c>
      <c r="C5" s="16">
        <v>27</v>
      </c>
      <c r="D5" s="15">
        <v>0</v>
      </c>
      <c r="E5" s="15">
        <f t="shared" si="0"/>
        <v>27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150</v>
      </c>
      <c r="D7" s="16">
        <v>0</v>
      </c>
      <c r="E7" s="15">
        <f t="shared" ref="E7:E70" si="1">C7+D7</f>
        <v>150</v>
      </c>
    </row>
    <row r="8" spans="1:6" ht="21" customHeight="1" x14ac:dyDescent="0.25">
      <c r="A8" s="10" t="s">
        <v>110</v>
      </c>
      <c r="B8" s="7" t="s">
        <v>63</v>
      </c>
      <c r="C8" s="16">
        <v>4</v>
      </c>
      <c r="D8" s="16">
        <v>0</v>
      </c>
      <c r="E8" s="15">
        <f t="shared" si="1"/>
        <v>4</v>
      </c>
    </row>
    <row r="9" spans="1:6" ht="33" customHeight="1" x14ac:dyDescent="0.25">
      <c r="A9" s="10" t="s">
        <v>111</v>
      </c>
      <c r="B9" s="4" t="s">
        <v>6</v>
      </c>
      <c r="C9" s="15">
        <v>888</v>
      </c>
      <c r="D9" s="17">
        <v>163</v>
      </c>
      <c r="E9" s="15">
        <f t="shared" si="1"/>
        <v>1051</v>
      </c>
    </row>
    <row r="10" spans="1:6" ht="20.25" customHeight="1" x14ac:dyDescent="0.25">
      <c r="A10" s="10" t="s">
        <v>112</v>
      </c>
      <c r="B10" s="3" t="s">
        <v>7</v>
      </c>
      <c r="C10" s="15">
        <v>10687</v>
      </c>
      <c r="D10" s="17">
        <v>1841</v>
      </c>
      <c r="E10" s="15">
        <f t="shared" si="1"/>
        <v>12528</v>
      </c>
    </row>
    <row r="11" spans="1:6" ht="17.25" customHeight="1" x14ac:dyDescent="0.25">
      <c r="A11" s="11" t="s">
        <v>97</v>
      </c>
      <c r="B11" s="9" t="s">
        <v>8</v>
      </c>
      <c r="C11" s="15">
        <v>3553</v>
      </c>
      <c r="D11" s="15">
        <v>778</v>
      </c>
      <c r="E11" s="15">
        <f t="shared" si="1"/>
        <v>4331</v>
      </c>
    </row>
    <row r="12" spans="1:6" ht="17.25" customHeight="1" x14ac:dyDescent="0.25">
      <c r="A12" s="11" t="s">
        <v>98</v>
      </c>
      <c r="B12" s="9" t="s">
        <v>9</v>
      </c>
      <c r="C12" s="15">
        <v>20</v>
      </c>
      <c r="D12" s="15">
        <v>1</v>
      </c>
      <c r="E12" s="15">
        <f t="shared" si="1"/>
        <v>21</v>
      </c>
    </row>
    <row r="13" spans="1:6" ht="17.25" customHeight="1" x14ac:dyDescent="0.25">
      <c r="A13" s="11" t="s">
        <v>99</v>
      </c>
      <c r="B13" s="9" t="s">
        <v>10</v>
      </c>
      <c r="C13" s="15">
        <v>2360</v>
      </c>
      <c r="D13" s="15">
        <v>340</v>
      </c>
      <c r="E13" s="15">
        <f t="shared" si="1"/>
        <v>2700</v>
      </c>
    </row>
    <row r="14" spans="1:6" ht="17.25" customHeight="1" x14ac:dyDescent="0.25">
      <c r="A14" s="11" t="s">
        <v>100</v>
      </c>
      <c r="B14" s="9" t="s">
        <v>11</v>
      </c>
      <c r="C14" s="15">
        <v>2636</v>
      </c>
      <c r="D14" s="15">
        <v>621</v>
      </c>
      <c r="E14" s="15">
        <f t="shared" si="1"/>
        <v>3257</v>
      </c>
    </row>
    <row r="15" spans="1:6" ht="17.25" customHeight="1" x14ac:dyDescent="0.25">
      <c r="A15" s="11" t="s">
        <v>101</v>
      </c>
      <c r="B15" s="9" t="s">
        <v>12</v>
      </c>
      <c r="C15" s="15">
        <v>3539</v>
      </c>
      <c r="D15" s="15">
        <v>59</v>
      </c>
      <c r="E15" s="15">
        <f t="shared" si="1"/>
        <v>3598</v>
      </c>
    </row>
    <row r="16" spans="1:6" ht="17.25" customHeight="1" x14ac:dyDescent="0.25">
      <c r="A16" s="11" t="s">
        <v>102</v>
      </c>
      <c r="B16" s="9" t="s">
        <v>13</v>
      </c>
      <c r="C16" s="15">
        <v>236</v>
      </c>
      <c r="D16" s="15">
        <v>42</v>
      </c>
      <c r="E16" s="15">
        <f t="shared" si="1"/>
        <v>278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387</v>
      </c>
      <c r="E17" s="15">
        <f t="shared" si="1"/>
        <v>387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3</v>
      </c>
      <c r="E18" s="15">
        <f t="shared" si="1"/>
        <v>3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196</v>
      </c>
      <c r="E19" s="15">
        <f t="shared" si="1"/>
        <v>196</v>
      </c>
    </row>
    <row r="20" spans="1:5" ht="36.75" customHeight="1" x14ac:dyDescent="0.25">
      <c r="A20" s="10" t="s">
        <v>116</v>
      </c>
      <c r="B20" s="4" t="s">
        <v>105</v>
      </c>
      <c r="C20" s="15">
        <v>61</v>
      </c>
      <c r="D20" s="17">
        <v>2</v>
      </c>
      <c r="E20" s="15">
        <f t="shared" si="1"/>
        <v>63</v>
      </c>
    </row>
    <row r="21" spans="1:5" ht="20.25" customHeight="1" x14ac:dyDescent="0.25">
      <c r="A21" s="10" t="s">
        <v>117</v>
      </c>
      <c r="B21" s="4" t="s">
        <v>14</v>
      </c>
      <c r="C21" s="15">
        <v>598</v>
      </c>
      <c r="D21" s="15">
        <v>17</v>
      </c>
      <c r="E21" s="15">
        <f t="shared" si="1"/>
        <v>615</v>
      </c>
    </row>
    <row r="22" spans="1:5" ht="20.25" customHeight="1" x14ac:dyDescent="0.25">
      <c r="A22" s="10" t="s">
        <v>208</v>
      </c>
      <c r="B22" s="4" t="s">
        <v>15</v>
      </c>
      <c r="C22" s="15">
        <v>1</v>
      </c>
      <c r="D22" s="15">
        <v>0</v>
      </c>
      <c r="E22" s="15">
        <f t="shared" si="1"/>
        <v>1</v>
      </c>
    </row>
    <row r="23" spans="1:5" ht="21" customHeight="1" x14ac:dyDescent="0.25">
      <c r="A23" s="10" t="s">
        <v>209</v>
      </c>
      <c r="B23" s="4" t="s">
        <v>16</v>
      </c>
      <c r="C23" s="15">
        <v>20</v>
      </c>
      <c r="D23" s="15">
        <v>0</v>
      </c>
      <c r="E23" s="15">
        <f t="shared" si="1"/>
        <v>20</v>
      </c>
    </row>
    <row r="24" spans="1:5" ht="31.5" customHeight="1" x14ac:dyDescent="0.25">
      <c r="A24" s="10" t="s">
        <v>210</v>
      </c>
      <c r="B24" s="4" t="s">
        <v>68</v>
      </c>
      <c r="C24" s="15">
        <v>5</v>
      </c>
      <c r="D24" s="15">
        <v>0</v>
      </c>
      <c r="E24" s="15">
        <f t="shared" si="1"/>
        <v>5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100</v>
      </c>
      <c r="D26" s="15">
        <v>13</v>
      </c>
      <c r="E26" s="15">
        <f t="shared" si="1"/>
        <v>113</v>
      </c>
    </row>
    <row r="27" spans="1:5" ht="19.5" customHeight="1" x14ac:dyDescent="0.25">
      <c r="A27" s="10" t="s">
        <v>119</v>
      </c>
      <c r="B27" s="3" t="s">
        <v>18</v>
      </c>
      <c r="C27" s="15">
        <v>13</v>
      </c>
      <c r="D27" s="15">
        <v>0</v>
      </c>
      <c r="E27" s="15">
        <f t="shared" si="1"/>
        <v>13</v>
      </c>
    </row>
    <row r="28" spans="1:5" ht="19.5" customHeight="1" x14ac:dyDescent="0.25">
      <c r="A28" s="10" t="s">
        <v>120</v>
      </c>
      <c r="B28" s="3" t="s">
        <v>19</v>
      </c>
      <c r="C28" s="15">
        <v>64</v>
      </c>
      <c r="D28" s="15">
        <v>0</v>
      </c>
      <c r="E28" s="15">
        <f t="shared" si="1"/>
        <v>64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4</v>
      </c>
      <c r="D32" s="15">
        <v>0</v>
      </c>
      <c r="E32" s="15">
        <f t="shared" si="1"/>
        <v>4</v>
      </c>
    </row>
    <row r="33" spans="1:5" ht="19.5" customHeight="1" x14ac:dyDescent="0.25">
      <c r="A33" s="10" t="s">
        <v>125</v>
      </c>
      <c r="B33" s="3" t="s">
        <v>65</v>
      </c>
      <c r="C33" s="15">
        <v>31</v>
      </c>
      <c r="D33" s="23">
        <v>1</v>
      </c>
      <c r="E33" s="15">
        <f t="shared" si="1"/>
        <v>32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3</v>
      </c>
      <c r="D35" s="23">
        <v>0</v>
      </c>
      <c r="E35" s="15">
        <f t="shared" si="1"/>
        <v>3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754</v>
      </c>
      <c r="D38" s="23">
        <v>9</v>
      </c>
      <c r="E38" s="15">
        <f t="shared" si="1"/>
        <v>763</v>
      </c>
    </row>
    <row r="39" spans="1:5" ht="18.75" customHeight="1" x14ac:dyDescent="0.25">
      <c r="A39" s="10" t="s">
        <v>130</v>
      </c>
      <c r="B39" s="4" t="s">
        <v>23</v>
      </c>
      <c r="C39" s="17">
        <v>51</v>
      </c>
      <c r="D39" s="17">
        <v>3</v>
      </c>
      <c r="E39" s="15">
        <f t="shared" si="1"/>
        <v>54</v>
      </c>
    </row>
    <row r="40" spans="1:5" ht="33" customHeight="1" x14ac:dyDescent="0.25">
      <c r="A40" s="10" t="s">
        <v>131</v>
      </c>
      <c r="B40" s="4" t="s">
        <v>71</v>
      </c>
      <c r="C40" s="17">
        <v>575</v>
      </c>
      <c r="D40" s="15">
        <v>0</v>
      </c>
      <c r="E40" s="15">
        <f t="shared" si="1"/>
        <v>575</v>
      </c>
    </row>
    <row r="41" spans="1:5" ht="19.5" customHeight="1" x14ac:dyDescent="0.25">
      <c r="A41" s="10" t="s">
        <v>132</v>
      </c>
      <c r="B41" s="3" t="s">
        <v>28</v>
      </c>
      <c r="C41" s="17">
        <v>28750000</v>
      </c>
      <c r="D41" s="23">
        <v>0</v>
      </c>
      <c r="E41" s="15">
        <f t="shared" si="1"/>
        <v>28750000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5259</v>
      </c>
      <c r="D44" s="15">
        <v>102</v>
      </c>
      <c r="E44" s="15">
        <f t="shared" si="1"/>
        <v>5361</v>
      </c>
    </row>
    <row r="45" spans="1:5" ht="19.5" customHeight="1" x14ac:dyDescent="0.25">
      <c r="A45" s="10" t="s">
        <v>136</v>
      </c>
      <c r="B45" s="3" t="s">
        <v>73</v>
      </c>
      <c r="C45" s="15">
        <v>2000</v>
      </c>
      <c r="D45" s="23">
        <v>0</v>
      </c>
      <c r="E45" s="15">
        <f t="shared" si="1"/>
        <v>2000</v>
      </c>
    </row>
    <row r="46" spans="1:5" ht="30.75" customHeight="1" x14ac:dyDescent="0.25">
      <c r="A46" s="10" t="s">
        <v>137</v>
      </c>
      <c r="B46" s="4" t="s">
        <v>37</v>
      </c>
      <c r="C46" s="15">
        <v>716</v>
      </c>
      <c r="D46" s="23">
        <v>27</v>
      </c>
      <c r="E46" s="15">
        <f t="shared" si="1"/>
        <v>743</v>
      </c>
    </row>
    <row r="47" spans="1:5" ht="18.75" customHeight="1" x14ac:dyDescent="0.25">
      <c r="A47" s="10" t="s">
        <v>138</v>
      </c>
      <c r="B47" s="3" t="s">
        <v>67</v>
      </c>
      <c r="C47" s="15">
        <v>678</v>
      </c>
      <c r="D47" s="23">
        <v>45</v>
      </c>
      <c r="E47" s="15">
        <f t="shared" si="1"/>
        <v>723</v>
      </c>
    </row>
    <row r="48" spans="1:5" ht="18.75" customHeight="1" x14ac:dyDescent="0.25">
      <c r="A48" s="10" t="s">
        <v>139</v>
      </c>
      <c r="B48" s="3" t="s">
        <v>205</v>
      </c>
      <c r="C48" s="15">
        <v>656</v>
      </c>
      <c r="D48" s="23">
        <v>0</v>
      </c>
      <c r="E48" s="15">
        <f t="shared" si="1"/>
        <v>656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0</v>
      </c>
      <c r="D50" s="23">
        <v>4</v>
      </c>
      <c r="E50" s="15">
        <f t="shared" si="1"/>
        <v>4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4772</v>
      </c>
      <c r="D52" s="23">
        <v>100</v>
      </c>
      <c r="E52" s="15">
        <f t="shared" si="1"/>
        <v>4872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33</v>
      </c>
      <c r="D58" s="17">
        <v>0</v>
      </c>
      <c r="E58" s="15">
        <f t="shared" si="1"/>
        <v>33</v>
      </c>
    </row>
    <row r="59" spans="1:5" ht="19.5" customHeight="1" x14ac:dyDescent="0.25">
      <c r="A59" s="13" t="s">
        <v>149</v>
      </c>
      <c r="B59" s="3" t="s">
        <v>25</v>
      </c>
      <c r="C59" s="17">
        <v>150</v>
      </c>
      <c r="D59" s="15">
        <v>0</v>
      </c>
      <c r="E59" s="15">
        <f t="shared" si="1"/>
        <v>150</v>
      </c>
    </row>
    <row r="60" spans="1:5" ht="19.5" customHeight="1" x14ac:dyDescent="0.25">
      <c r="A60" s="13" t="s">
        <v>150</v>
      </c>
      <c r="B60" s="4" t="s">
        <v>39</v>
      </c>
      <c r="C60" s="18">
        <v>41</v>
      </c>
      <c r="D60" s="17">
        <v>0</v>
      </c>
      <c r="E60" s="15">
        <f t="shared" si="1"/>
        <v>41</v>
      </c>
    </row>
    <row r="61" spans="1:5" ht="19.5" customHeight="1" x14ac:dyDescent="0.25">
      <c r="A61" s="13" t="s">
        <v>151</v>
      </c>
      <c r="B61" s="3" t="s">
        <v>40</v>
      </c>
      <c r="C61" s="16">
        <v>2364</v>
      </c>
      <c r="D61" s="15">
        <v>0</v>
      </c>
      <c r="E61" s="15">
        <f t="shared" si="1"/>
        <v>2364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28</v>
      </c>
      <c r="D64" s="15">
        <v>0</v>
      </c>
      <c r="E64" s="15">
        <f t="shared" si="1"/>
        <v>28</v>
      </c>
    </row>
    <row r="65" spans="1:243" ht="19.5" customHeight="1" x14ac:dyDescent="0.25">
      <c r="A65" s="13" t="s">
        <v>155</v>
      </c>
      <c r="B65" s="3" t="s">
        <v>59</v>
      </c>
      <c r="C65" s="16">
        <v>2</v>
      </c>
      <c r="D65" s="15">
        <v>0</v>
      </c>
      <c r="E65" s="15">
        <f t="shared" si="1"/>
        <v>2</v>
      </c>
    </row>
    <row r="66" spans="1:243" ht="19.5" customHeight="1" x14ac:dyDescent="0.25">
      <c r="A66" s="13" t="s">
        <v>156</v>
      </c>
      <c r="B66" s="3" t="s">
        <v>66</v>
      </c>
      <c r="C66" s="16">
        <v>1</v>
      </c>
      <c r="D66" s="15">
        <v>0</v>
      </c>
      <c r="E66" s="15">
        <f t="shared" si="1"/>
        <v>1</v>
      </c>
    </row>
    <row r="67" spans="1:243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3" ht="18.75" customHeight="1" x14ac:dyDescent="0.25">
      <c r="A68" s="13" t="s">
        <v>157</v>
      </c>
      <c r="B68" s="3" t="s">
        <v>41</v>
      </c>
      <c r="C68" s="15">
        <v>946</v>
      </c>
      <c r="D68" s="23">
        <v>0</v>
      </c>
      <c r="E68" s="15">
        <f t="shared" si="1"/>
        <v>946</v>
      </c>
    </row>
    <row r="69" spans="1:243" ht="18.75" customHeight="1" x14ac:dyDescent="0.25">
      <c r="A69" s="13" t="s">
        <v>158</v>
      </c>
      <c r="B69" s="3" t="s">
        <v>42</v>
      </c>
      <c r="C69" s="15">
        <v>0</v>
      </c>
      <c r="D69" s="23">
        <v>1200</v>
      </c>
      <c r="E69" s="15">
        <f t="shared" si="1"/>
        <v>1200</v>
      </c>
    </row>
    <row r="70" spans="1:243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485</v>
      </c>
      <c r="E70" s="15">
        <f t="shared" si="1"/>
        <v>485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</row>
    <row r="71" spans="1:243" ht="18.75" customHeight="1" x14ac:dyDescent="0.25">
      <c r="A71" s="13" t="s">
        <v>160</v>
      </c>
      <c r="B71" s="3" t="s">
        <v>81</v>
      </c>
      <c r="C71" s="15">
        <v>0</v>
      </c>
      <c r="D71" s="23">
        <v>61</v>
      </c>
      <c r="E71" s="15">
        <f t="shared" ref="E71:E88" si="2">C71+D71</f>
        <v>61</v>
      </c>
    </row>
    <row r="72" spans="1:243" ht="18.75" customHeight="1" x14ac:dyDescent="0.25">
      <c r="A72" s="13" t="s">
        <v>161</v>
      </c>
      <c r="B72" s="3" t="s">
        <v>82</v>
      </c>
      <c r="C72" s="15">
        <v>0</v>
      </c>
      <c r="D72" s="23">
        <v>283</v>
      </c>
      <c r="E72" s="15">
        <f t="shared" si="2"/>
        <v>283</v>
      </c>
    </row>
    <row r="73" spans="1:243" ht="18.75" customHeight="1" x14ac:dyDescent="0.25">
      <c r="A73" s="13" t="s">
        <v>162</v>
      </c>
      <c r="B73" s="3" t="s">
        <v>83</v>
      </c>
      <c r="C73" s="15">
        <v>0</v>
      </c>
      <c r="D73" s="23">
        <v>75</v>
      </c>
      <c r="E73" s="15">
        <f t="shared" si="2"/>
        <v>75</v>
      </c>
    </row>
    <row r="74" spans="1:243" ht="18.75" customHeight="1" x14ac:dyDescent="0.25">
      <c r="A74" s="13" t="s">
        <v>163</v>
      </c>
      <c r="B74" s="3" t="s">
        <v>43</v>
      </c>
      <c r="C74" s="15">
        <v>0</v>
      </c>
      <c r="D74" s="23">
        <v>3</v>
      </c>
      <c r="E74" s="15">
        <f t="shared" si="2"/>
        <v>3</v>
      </c>
    </row>
    <row r="75" spans="1:243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3" ht="18.75" customHeight="1" x14ac:dyDescent="0.25">
      <c r="A76" s="13" t="s">
        <v>165</v>
      </c>
      <c r="B76" s="3" t="s">
        <v>54</v>
      </c>
      <c r="C76" s="15">
        <v>2</v>
      </c>
      <c r="D76" s="23">
        <v>1</v>
      </c>
      <c r="E76" s="15">
        <f t="shared" si="2"/>
        <v>3</v>
      </c>
    </row>
    <row r="77" spans="1:243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3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3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43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2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3436</v>
      </c>
      <c r="D90" s="23">
        <v>100</v>
      </c>
      <c r="E90" s="15">
        <f t="shared" ref="E90:E110" si="3">C90+D90</f>
        <v>3536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3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95</v>
      </c>
      <c r="D95" s="15">
        <v>0</v>
      </c>
      <c r="E95" s="15">
        <f t="shared" si="3"/>
        <v>95</v>
      </c>
    </row>
    <row r="96" spans="1:5" ht="19.5" customHeight="1" x14ac:dyDescent="0.25">
      <c r="A96" s="13" t="s">
        <v>182</v>
      </c>
      <c r="B96" s="3" t="s">
        <v>93</v>
      </c>
      <c r="C96" s="15">
        <v>70</v>
      </c>
      <c r="D96" s="15">
        <v>0</v>
      </c>
      <c r="E96" s="15">
        <f t="shared" si="3"/>
        <v>70</v>
      </c>
    </row>
    <row r="97" spans="1:5" ht="19.5" customHeight="1" x14ac:dyDescent="0.25">
      <c r="A97" s="13" t="s">
        <v>183</v>
      </c>
      <c r="B97" s="3" t="s">
        <v>49</v>
      </c>
      <c r="C97" s="15">
        <v>716</v>
      </c>
      <c r="D97" s="15">
        <v>27</v>
      </c>
      <c r="E97" s="15">
        <f t="shared" si="3"/>
        <v>743</v>
      </c>
    </row>
    <row r="98" spans="1:5" ht="19.5" customHeight="1" x14ac:dyDescent="0.25">
      <c r="A98" s="13" t="s">
        <v>184</v>
      </c>
      <c r="B98" s="3" t="s">
        <v>50</v>
      </c>
      <c r="C98" s="15">
        <v>2</v>
      </c>
      <c r="D98" s="15">
        <v>0</v>
      </c>
      <c r="E98" s="15">
        <f t="shared" si="3"/>
        <v>2</v>
      </c>
    </row>
    <row r="99" spans="1:5" ht="30.75" customHeight="1" x14ac:dyDescent="0.25">
      <c r="A99" s="13" t="s">
        <v>185</v>
      </c>
      <c r="B99" s="3" t="s">
        <v>85</v>
      </c>
      <c r="C99" s="15">
        <v>6</v>
      </c>
      <c r="D99" s="15">
        <v>0</v>
      </c>
      <c r="E99" s="15">
        <f t="shared" si="3"/>
        <v>6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41</v>
      </c>
      <c r="D101" s="15">
        <v>7</v>
      </c>
      <c r="E101" s="15">
        <f t="shared" si="3"/>
        <v>48</v>
      </c>
    </row>
    <row r="102" spans="1:5" ht="21" customHeight="1" x14ac:dyDescent="0.25">
      <c r="A102" s="13" t="s">
        <v>187</v>
      </c>
      <c r="B102" s="3" t="s">
        <v>86</v>
      </c>
      <c r="C102" s="15">
        <v>23</v>
      </c>
      <c r="D102" s="15">
        <v>0</v>
      </c>
      <c r="E102" s="15">
        <f t="shared" si="3"/>
        <v>23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546</v>
      </c>
      <c r="D105" s="15">
        <v>25</v>
      </c>
      <c r="E105" s="15">
        <f t="shared" si="3"/>
        <v>571</v>
      </c>
    </row>
    <row r="106" spans="1:5" ht="19.5" customHeight="1" x14ac:dyDescent="0.25">
      <c r="A106" s="13" t="s">
        <v>190</v>
      </c>
      <c r="B106" s="3" t="s">
        <v>89</v>
      </c>
      <c r="C106" s="15">
        <v>20</v>
      </c>
      <c r="D106" s="15">
        <v>6</v>
      </c>
      <c r="E106" s="15">
        <f t="shared" si="3"/>
        <v>26</v>
      </c>
    </row>
    <row r="107" spans="1:5" ht="19.5" customHeight="1" x14ac:dyDescent="0.25">
      <c r="A107" s="13" t="s">
        <v>191</v>
      </c>
      <c r="B107" s="3" t="s">
        <v>90</v>
      </c>
      <c r="C107" s="15">
        <v>22</v>
      </c>
      <c r="D107" s="15">
        <v>7</v>
      </c>
      <c r="E107" s="15">
        <f t="shared" si="3"/>
        <v>29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31</v>
      </c>
      <c r="D109" s="15">
        <v>1</v>
      </c>
      <c r="E109" s="15">
        <f t="shared" si="3"/>
        <v>32</v>
      </c>
    </row>
    <row r="110" spans="1:5" ht="19.5" customHeight="1" x14ac:dyDescent="0.25">
      <c r="A110" s="13" t="s">
        <v>194</v>
      </c>
      <c r="B110" s="3" t="s">
        <v>92</v>
      </c>
      <c r="C110" s="15">
        <v>50</v>
      </c>
      <c r="D110" s="15">
        <v>0</v>
      </c>
      <c r="E110" s="15">
        <f t="shared" si="3"/>
        <v>50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N113"/>
  <sheetViews>
    <sheetView workbookViewId="0">
      <selection sqref="A1:E1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222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8</v>
      </c>
      <c r="D3" s="15">
        <v>0</v>
      </c>
      <c r="E3" s="15">
        <f t="shared" ref="E3:E70" si="0">C3+D3</f>
        <v>8</v>
      </c>
    </row>
    <row r="4" spans="1:6" ht="21" customHeight="1" x14ac:dyDescent="0.25">
      <c r="A4" s="13">
        <v>2</v>
      </c>
      <c r="B4" s="3" t="s">
        <v>195</v>
      </c>
      <c r="C4" s="15">
        <v>11</v>
      </c>
      <c r="D4" s="15">
        <v>0</v>
      </c>
      <c r="E4" s="15">
        <f t="shared" si="0"/>
        <v>11</v>
      </c>
    </row>
    <row r="5" spans="1:6" ht="35.25" customHeight="1" x14ac:dyDescent="0.25">
      <c r="A5" s="13">
        <v>3</v>
      </c>
      <c r="B5" s="3" t="s">
        <v>197</v>
      </c>
      <c r="C5" s="16">
        <v>0</v>
      </c>
      <c r="D5" s="15">
        <v>0</v>
      </c>
      <c r="E5" s="15">
        <f t="shared" si="0"/>
        <v>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35</v>
      </c>
      <c r="D7" s="16">
        <v>0</v>
      </c>
      <c r="E7" s="15">
        <f t="shared" si="0"/>
        <v>35</v>
      </c>
    </row>
    <row r="8" spans="1:6" ht="21" customHeight="1" x14ac:dyDescent="0.25">
      <c r="A8" s="10" t="s">
        <v>110</v>
      </c>
      <c r="B8" s="7" t="s">
        <v>63</v>
      </c>
      <c r="C8" s="16">
        <v>0</v>
      </c>
      <c r="D8" s="16">
        <v>0</v>
      </c>
      <c r="E8" s="15">
        <f t="shared" si="0"/>
        <v>0</v>
      </c>
    </row>
    <row r="9" spans="1:6" ht="33" customHeight="1" x14ac:dyDescent="0.25">
      <c r="A9" s="10" t="s">
        <v>111</v>
      </c>
      <c r="B9" s="4" t="s">
        <v>6</v>
      </c>
      <c r="C9" s="15">
        <v>121</v>
      </c>
      <c r="D9" s="17">
        <v>98</v>
      </c>
      <c r="E9" s="15">
        <f t="shared" si="0"/>
        <v>219</v>
      </c>
    </row>
    <row r="10" spans="1:6" ht="20.25" customHeight="1" x14ac:dyDescent="0.25">
      <c r="A10" s="10" t="s">
        <v>112</v>
      </c>
      <c r="B10" s="3" t="s">
        <v>7</v>
      </c>
      <c r="C10" s="15">
        <v>1285</v>
      </c>
      <c r="D10" s="17">
        <v>1078</v>
      </c>
      <c r="E10" s="15">
        <f t="shared" si="0"/>
        <v>2363</v>
      </c>
    </row>
    <row r="11" spans="1:6" ht="17.25" customHeight="1" x14ac:dyDescent="0.25">
      <c r="A11" s="11" t="s">
        <v>97</v>
      </c>
      <c r="B11" s="9" t="s">
        <v>8</v>
      </c>
      <c r="C11" s="15">
        <v>418</v>
      </c>
      <c r="D11" s="15">
        <v>0</v>
      </c>
      <c r="E11" s="15">
        <f t="shared" si="0"/>
        <v>418</v>
      </c>
    </row>
    <row r="12" spans="1:6" ht="17.25" customHeight="1" x14ac:dyDescent="0.25">
      <c r="A12" s="11" t="s">
        <v>98</v>
      </c>
      <c r="B12" s="9" t="s">
        <v>9</v>
      </c>
      <c r="C12" s="15">
        <v>0</v>
      </c>
      <c r="D12" s="15">
        <v>0</v>
      </c>
      <c r="E12" s="15">
        <f t="shared" si="0"/>
        <v>0</v>
      </c>
    </row>
    <row r="13" spans="1:6" ht="17.25" customHeight="1" x14ac:dyDescent="0.25">
      <c r="A13" s="11" t="s">
        <v>99</v>
      </c>
      <c r="B13" s="9" t="s">
        <v>10</v>
      </c>
      <c r="C13" s="15">
        <v>634</v>
      </c>
      <c r="D13" s="15">
        <v>0</v>
      </c>
      <c r="E13" s="15">
        <f t="shared" si="0"/>
        <v>634</v>
      </c>
    </row>
    <row r="14" spans="1:6" ht="17.25" customHeight="1" x14ac:dyDescent="0.25">
      <c r="A14" s="11" t="s">
        <v>100</v>
      </c>
      <c r="B14" s="9" t="s">
        <v>11</v>
      </c>
      <c r="C14" s="15">
        <v>149</v>
      </c>
      <c r="D14" s="15">
        <v>0</v>
      </c>
      <c r="E14" s="15">
        <f t="shared" si="0"/>
        <v>149</v>
      </c>
    </row>
    <row r="15" spans="1:6" ht="17.25" customHeight="1" x14ac:dyDescent="0.25">
      <c r="A15" s="11" t="s">
        <v>101</v>
      </c>
      <c r="B15" s="9" t="s">
        <v>12</v>
      </c>
      <c r="C15" s="15">
        <v>70</v>
      </c>
      <c r="D15" s="15">
        <v>0</v>
      </c>
      <c r="E15" s="15">
        <f t="shared" si="0"/>
        <v>70</v>
      </c>
    </row>
    <row r="16" spans="1:6" ht="17.25" customHeight="1" x14ac:dyDescent="0.25">
      <c r="A16" s="11" t="s">
        <v>102</v>
      </c>
      <c r="B16" s="9" t="s">
        <v>13</v>
      </c>
      <c r="C16" s="15">
        <v>14</v>
      </c>
      <c r="D16" s="15">
        <v>0</v>
      </c>
      <c r="E16" s="15">
        <f t="shared" si="0"/>
        <v>14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0</v>
      </c>
      <c r="E17" s="15">
        <f t="shared" si="0"/>
        <v>0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0"/>
        <v>0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0</v>
      </c>
      <c r="E19" s="15">
        <f t="shared" si="0"/>
        <v>0</v>
      </c>
    </row>
    <row r="20" spans="1:5" ht="36.75" customHeight="1" x14ac:dyDescent="0.25">
      <c r="A20" s="10" t="s">
        <v>116</v>
      </c>
      <c r="B20" s="4" t="s">
        <v>105</v>
      </c>
      <c r="C20" s="15">
        <v>0</v>
      </c>
      <c r="D20" s="17">
        <v>1</v>
      </c>
      <c r="E20" s="15">
        <f t="shared" si="0"/>
        <v>1</v>
      </c>
    </row>
    <row r="21" spans="1:5" ht="20.25" customHeight="1" x14ac:dyDescent="0.25">
      <c r="A21" s="10" t="s">
        <v>117</v>
      </c>
      <c r="B21" s="4" t="s">
        <v>14</v>
      </c>
      <c r="C21" s="15">
        <v>0</v>
      </c>
      <c r="D21" s="15">
        <v>9</v>
      </c>
      <c r="E21" s="15">
        <f t="shared" si="0"/>
        <v>9</v>
      </c>
    </row>
    <row r="22" spans="1:5" ht="20.25" customHeight="1" x14ac:dyDescent="0.25">
      <c r="A22" s="10" t="s">
        <v>208</v>
      </c>
      <c r="B22" s="4" t="s">
        <v>15</v>
      </c>
      <c r="C22" s="15">
        <v>0</v>
      </c>
      <c r="D22" s="15">
        <v>0</v>
      </c>
      <c r="E22" s="15">
        <f t="shared" si="0"/>
        <v>0</v>
      </c>
    </row>
    <row r="23" spans="1:5" ht="21" customHeight="1" x14ac:dyDescent="0.25">
      <c r="A23" s="10" t="s">
        <v>209</v>
      </c>
      <c r="B23" s="4" t="s">
        <v>16</v>
      </c>
      <c r="C23" s="15">
        <v>0</v>
      </c>
      <c r="D23" s="15">
        <v>0</v>
      </c>
      <c r="E23" s="15">
        <f t="shared" si="0"/>
        <v>0</v>
      </c>
    </row>
    <row r="24" spans="1:5" ht="31.5" customHeight="1" x14ac:dyDescent="0.25">
      <c r="A24" s="10" t="s">
        <v>210</v>
      </c>
      <c r="B24" s="4" t="s">
        <v>68</v>
      </c>
      <c r="C24" s="15">
        <v>0</v>
      </c>
      <c r="D24" s="15">
        <v>0</v>
      </c>
      <c r="E24" s="15">
        <f t="shared" si="0"/>
        <v>0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18</v>
      </c>
      <c r="D26" s="15">
        <v>9</v>
      </c>
      <c r="E26" s="15">
        <f t="shared" si="0"/>
        <v>27</v>
      </c>
    </row>
    <row r="27" spans="1:5" ht="19.5" customHeight="1" x14ac:dyDescent="0.25">
      <c r="A27" s="10" t="s">
        <v>119</v>
      </c>
      <c r="B27" s="3" t="s">
        <v>18</v>
      </c>
      <c r="C27" s="15">
        <v>0</v>
      </c>
      <c r="D27" s="15">
        <v>0</v>
      </c>
      <c r="E27" s="15">
        <f t="shared" si="0"/>
        <v>0</v>
      </c>
    </row>
    <row r="28" spans="1:5" ht="19.5" customHeight="1" x14ac:dyDescent="0.25">
      <c r="A28" s="10" t="s">
        <v>120</v>
      </c>
      <c r="B28" s="3" t="s">
        <v>19</v>
      </c>
      <c r="C28" s="15">
        <v>0</v>
      </c>
      <c r="D28" s="15">
        <v>0</v>
      </c>
      <c r="E28" s="15">
        <f t="shared" si="0"/>
        <v>0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0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0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0"/>
        <v>0</v>
      </c>
    </row>
    <row r="32" spans="1:5" ht="19.5" customHeight="1" x14ac:dyDescent="0.25">
      <c r="A32" s="10" t="s">
        <v>124</v>
      </c>
      <c r="B32" s="3" t="s">
        <v>27</v>
      </c>
      <c r="C32" s="17">
        <v>0</v>
      </c>
      <c r="D32" s="15">
        <v>0</v>
      </c>
      <c r="E32" s="15">
        <f t="shared" si="0"/>
        <v>0</v>
      </c>
    </row>
    <row r="33" spans="1:5" ht="19.5" customHeight="1" x14ac:dyDescent="0.25">
      <c r="A33" s="10" t="s">
        <v>125</v>
      </c>
      <c r="B33" s="3" t="s">
        <v>65</v>
      </c>
      <c r="C33" s="15">
        <v>0</v>
      </c>
      <c r="D33" s="23">
        <v>0</v>
      </c>
      <c r="E33" s="15">
        <f t="shared" si="0"/>
        <v>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0"/>
        <v>0</v>
      </c>
    </row>
    <row r="35" spans="1:5" ht="19.5" customHeight="1" x14ac:dyDescent="0.25">
      <c r="A35" s="10" t="s">
        <v>127</v>
      </c>
      <c r="B35" s="3" t="s">
        <v>47</v>
      </c>
      <c r="C35" s="15">
        <v>0</v>
      </c>
      <c r="D35" s="23">
        <v>0</v>
      </c>
      <c r="E35" s="15">
        <f t="shared" si="0"/>
        <v>0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0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22</v>
      </c>
      <c r="D38" s="23">
        <v>24</v>
      </c>
      <c r="E38" s="15">
        <f t="shared" si="0"/>
        <v>46</v>
      </c>
    </row>
    <row r="39" spans="1:5" ht="18.75" customHeight="1" x14ac:dyDescent="0.25">
      <c r="A39" s="10" t="s">
        <v>130</v>
      </c>
      <c r="B39" s="4" t="s">
        <v>23</v>
      </c>
      <c r="C39" s="17">
        <v>0</v>
      </c>
      <c r="D39" s="17">
        <v>0</v>
      </c>
      <c r="E39" s="15">
        <f t="shared" si="0"/>
        <v>0</v>
      </c>
    </row>
    <row r="40" spans="1:5" ht="33" customHeight="1" x14ac:dyDescent="0.25">
      <c r="A40" s="10" t="s">
        <v>131</v>
      </c>
      <c r="B40" s="4" t="s">
        <v>71</v>
      </c>
      <c r="C40" s="17">
        <v>0</v>
      </c>
      <c r="D40" s="15">
        <v>0</v>
      </c>
      <c r="E40" s="15">
        <f t="shared" si="0"/>
        <v>0</v>
      </c>
    </row>
    <row r="41" spans="1:5" ht="19.5" customHeight="1" x14ac:dyDescent="0.25">
      <c r="A41" s="10" t="s">
        <v>132</v>
      </c>
      <c r="B41" s="3" t="s">
        <v>28</v>
      </c>
      <c r="C41" s="17">
        <v>0</v>
      </c>
      <c r="D41" s="23">
        <v>0</v>
      </c>
      <c r="E41" s="15">
        <f t="shared" si="0"/>
        <v>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0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0"/>
        <v>0</v>
      </c>
    </row>
    <row r="44" spans="1:5" ht="29.25" customHeight="1" x14ac:dyDescent="0.25">
      <c r="A44" s="10" t="s">
        <v>135</v>
      </c>
      <c r="B44" s="3" t="s">
        <v>72</v>
      </c>
      <c r="C44" s="17">
        <v>0</v>
      </c>
      <c r="D44" s="15">
        <v>0</v>
      </c>
      <c r="E44" s="15">
        <f t="shared" si="0"/>
        <v>0</v>
      </c>
    </row>
    <row r="45" spans="1:5" ht="19.5" customHeight="1" x14ac:dyDescent="0.25">
      <c r="A45" s="10" t="s">
        <v>136</v>
      </c>
      <c r="B45" s="3" t="s">
        <v>73</v>
      </c>
      <c r="C45" s="15">
        <v>0</v>
      </c>
      <c r="D45" s="23">
        <v>0</v>
      </c>
      <c r="E45" s="15">
        <f t="shared" si="0"/>
        <v>0</v>
      </c>
    </row>
    <row r="46" spans="1:5" ht="30.75" customHeight="1" x14ac:dyDescent="0.25">
      <c r="A46" s="10" t="s">
        <v>137</v>
      </c>
      <c r="B46" s="4" t="s">
        <v>37</v>
      </c>
      <c r="C46" s="15">
        <v>0</v>
      </c>
      <c r="D46" s="23">
        <v>0</v>
      </c>
      <c r="E46" s="15">
        <f t="shared" si="0"/>
        <v>0</v>
      </c>
    </row>
    <row r="47" spans="1:5" ht="18.75" customHeight="1" x14ac:dyDescent="0.25">
      <c r="A47" s="10" t="s">
        <v>138</v>
      </c>
      <c r="B47" s="3" t="s">
        <v>67</v>
      </c>
      <c r="C47" s="15">
        <v>0</v>
      </c>
      <c r="D47" s="23">
        <v>0</v>
      </c>
      <c r="E47" s="15">
        <f t="shared" si="0"/>
        <v>0</v>
      </c>
    </row>
    <row r="48" spans="1:5" ht="18.75" customHeight="1" x14ac:dyDescent="0.25">
      <c r="A48" s="10" t="s">
        <v>139</v>
      </c>
      <c r="B48" s="3" t="s">
        <v>205</v>
      </c>
      <c r="C48" s="15">
        <v>12</v>
      </c>
      <c r="D48" s="23">
        <v>0</v>
      </c>
      <c r="E48" s="15">
        <f t="shared" si="0"/>
        <v>12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0"/>
        <v>0</v>
      </c>
    </row>
    <row r="50" spans="1:5" ht="18.75" customHeight="1" x14ac:dyDescent="0.25">
      <c r="A50" s="10" t="s">
        <v>141</v>
      </c>
      <c r="B50" s="3" t="s">
        <v>74</v>
      </c>
      <c r="C50" s="15">
        <v>0</v>
      </c>
      <c r="D50" s="23">
        <v>0</v>
      </c>
      <c r="E50" s="15">
        <f t="shared" si="0"/>
        <v>0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44</v>
      </c>
      <c r="D52" s="23">
        <v>0</v>
      </c>
      <c r="E52" s="15">
        <f t="shared" si="0"/>
        <v>44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0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0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0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0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0"/>
        <v>0</v>
      </c>
    </row>
    <row r="58" spans="1:5" ht="19.5" customHeight="1" x14ac:dyDescent="0.25">
      <c r="A58" s="13" t="s">
        <v>148</v>
      </c>
      <c r="B58" s="4" t="s">
        <v>24</v>
      </c>
      <c r="C58" s="17">
        <v>0</v>
      </c>
      <c r="D58" s="17">
        <v>0</v>
      </c>
      <c r="E58" s="15">
        <f t="shared" si="0"/>
        <v>0</v>
      </c>
    </row>
    <row r="59" spans="1:5" ht="19.5" customHeight="1" x14ac:dyDescent="0.25">
      <c r="A59" s="13" t="s">
        <v>149</v>
      </c>
      <c r="B59" s="3" t="s">
        <v>25</v>
      </c>
      <c r="C59" s="17">
        <v>0</v>
      </c>
      <c r="D59" s="15">
        <v>0</v>
      </c>
      <c r="E59" s="15">
        <f t="shared" si="0"/>
        <v>0</v>
      </c>
    </row>
    <row r="60" spans="1:5" ht="19.5" customHeight="1" x14ac:dyDescent="0.25">
      <c r="A60" s="13" t="s">
        <v>150</v>
      </c>
      <c r="B60" s="4" t="s">
        <v>39</v>
      </c>
      <c r="C60" s="18">
        <v>0</v>
      </c>
      <c r="D60" s="17">
        <v>0</v>
      </c>
      <c r="E60" s="15">
        <f t="shared" si="0"/>
        <v>0</v>
      </c>
    </row>
    <row r="61" spans="1:5" ht="19.5" customHeight="1" x14ac:dyDescent="0.25">
      <c r="A61" s="13" t="s">
        <v>151</v>
      </c>
      <c r="B61" s="3" t="s">
        <v>40</v>
      </c>
      <c r="C61" s="16">
        <v>0</v>
      </c>
      <c r="D61" s="15">
        <v>0</v>
      </c>
      <c r="E61" s="15">
        <f t="shared" si="0"/>
        <v>0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0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0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0"/>
        <v>0</v>
      </c>
    </row>
    <row r="65" spans="1:248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0"/>
        <v>0</v>
      </c>
    </row>
    <row r="66" spans="1:248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0"/>
        <v>0</v>
      </c>
    </row>
    <row r="67" spans="1:248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8" ht="18.75" customHeight="1" x14ac:dyDescent="0.25">
      <c r="A68" s="13" t="s">
        <v>157</v>
      </c>
      <c r="B68" s="3" t="s">
        <v>41</v>
      </c>
      <c r="C68" s="15">
        <v>0</v>
      </c>
      <c r="D68" s="23">
        <v>0</v>
      </c>
      <c r="E68" s="15">
        <f t="shared" si="0"/>
        <v>0</v>
      </c>
    </row>
    <row r="69" spans="1:248" ht="18.75" customHeight="1" x14ac:dyDescent="0.25">
      <c r="A69" s="13" t="s">
        <v>158</v>
      </c>
      <c r="B69" s="3" t="s">
        <v>42</v>
      </c>
      <c r="C69" s="15">
        <v>0</v>
      </c>
      <c r="D69" s="23">
        <v>0</v>
      </c>
      <c r="E69" s="15">
        <f t="shared" si="0"/>
        <v>0</v>
      </c>
    </row>
    <row r="70" spans="1:248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0</v>
      </c>
      <c r="E70" s="15">
        <f t="shared" si="0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</row>
    <row r="71" spans="1:248" ht="18.75" customHeight="1" x14ac:dyDescent="0.25">
      <c r="A71" s="13" t="s">
        <v>160</v>
      </c>
      <c r="B71" s="3" t="s">
        <v>81</v>
      </c>
      <c r="C71" s="15">
        <v>0</v>
      </c>
      <c r="D71" s="23">
        <v>0</v>
      </c>
      <c r="E71" s="15">
        <f t="shared" ref="E71:E88" si="1">C71+D71</f>
        <v>0</v>
      </c>
    </row>
    <row r="72" spans="1:248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1"/>
        <v>0</v>
      </c>
    </row>
    <row r="73" spans="1:248" ht="18.75" customHeight="1" x14ac:dyDescent="0.25">
      <c r="A73" s="13" t="s">
        <v>162</v>
      </c>
      <c r="B73" s="3" t="s">
        <v>83</v>
      </c>
      <c r="C73" s="15">
        <v>0</v>
      </c>
      <c r="D73" s="23">
        <v>0</v>
      </c>
      <c r="E73" s="15">
        <f t="shared" si="1"/>
        <v>0</v>
      </c>
    </row>
    <row r="74" spans="1:248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1"/>
        <v>0</v>
      </c>
    </row>
    <row r="75" spans="1:248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1"/>
        <v>0</v>
      </c>
    </row>
    <row r="76" spans="1:248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1"/>
        <v>0</v>
      </c>
    </row>
    <row r="77" spans="1:248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1"/>
        <v>0</v>
      </c>
    </row>
    <row r="78" spans="1:248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1"/>
        <v>0</v>
      </c>
    </row>
    <row r="79" spans="1:248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1"/>
        <v>0</v>
      </c>
    </row>
    <row r="80" spans="1:248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1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1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1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1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1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1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1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1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1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0</v>
      </c>
      <c r="D90" s="23">
        <v>0</v>
      </c>
      <c r="E90" s="15">
        <f t="shared" ref="E90:E110" si="2">C90+D90</f>
        <v>0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2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2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2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2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2"/>
        <v>0</v>
      </c>
    </row>
    <row r="97" spans="1:5" ht="19.5" customHeight="1" x14ac:dyDescent="0.25">
      <c r="A97" s="13" t="s">
        <v>183</v>
      </c>
      <c r="B97" s="3" t="s">
        <v>49</v>
      </c>
      <c r="C97" s="15">
        <v>32</v>
      </c>
      <c r="D97" s="15">
        <v>0</v>
      </c>
      <c r="E97" s="15">
        <f t="shared" si="2"/>
        <v>32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0</v>
      </c>
      <c r="E98" s="15">
        <f t="shared" si="2"/>
        <v>0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2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0</v>
      </c>
      <c r="D101" s="15">
        <v>0</v>
      </c>
      <c r="E101" s="15">
        <f t="shared" si="2"/>
        <v>0</v>
      </c>
    </row>
    <row r="102" spans="1:5" ht="21" customHeight="1" x14ac:dyDescent="0.25">
      <c r="A102" s="13" t="s">
        <v>187</v>
      </c>
      <c r="B102" s="3" t="s">
        <v>86</v>
      </c>
      <c r="C102" s="15">
        <v>0</v>
      </c>
      <c r="D102" s="15">
        <v>0</v>
      </c>
      <c r="E102" s="15">
        <f t="shared" si="2"/>
        <v>0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2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0</v>
      </c>
      <c r="D105" s="15">
        <v>0</v>
      </c>
      <c r="E105" s="15">
        <f t="shared" si="2"/>
        <v>0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2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2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2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0</v>
      </c>
      <c r="D109" s="15">
        <v>0</v>
      </c>
      <c r="E109" s="15">
        <f t="shared" si="2"/>
        <v>0</v>
      </c>
    </row>
    <row r="110" spans="1:5" ht="19.5" customHeight="1" x14ac:dyDescent="0.25">
      <c r="A110" s="13" t="s">
        <v>194</v>
      </c>
      <c r="B110" s="3" t="s">
        <v>92</v>
      </c>
      <c r="C110" s="15">
        <v>80</v>
      </c>
      <c r="D110" s="15">
        <v>0</v>
      </c>
      <c r="E110" s="15">
        <f t="shared" si="2"/>
        <v>80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N113"/>
  <sheetViews>
    <sheetView workbookViewId="0">
      <selection sqref="A1:E1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223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4</v>
      </c>
      <c r="D3" s="15">
        <v>0</v>
      </c>
      <c r="E3" s="15">
        <f>C3+D3</f>
        <v>4</v>
      </c>
    </row>
    <row r="4" spans="1:6" ht="21" customHeight="1" x14ac:dyDescent="0.25">
      <c r="A4" s="13">
        <v>2</v>
      </c>
      <c r="B4" s="3" t="s">
        <v>195</v>
      </c>
      <c r="C4" s="15">
        <v>3</v>
      </c>
      <c r="D4" s="15">
        <v>0</v>
      </c>
      <c r="E4" s="15">
        <f t="shared" ref="E4:E5" si="0">C4+D4</f>
        <v>3</v>
      </c>
    </row>
    <row r="5" spans="1:6" ht="35.25" customHeight="1" x14ac:dyDescent="0.25">
      <c r="A5" s="13">
        <v>3</v>
      </c>
      <c r="B5" s="3" t="s">
        <v>197</v>
      </c>
      <c r="C5" s="16">
        <v>0</v>
      </c>
      <c r="D5" s="15">
        <v>0</v>
      </c>
      <c r="E5" s="15">
        <f t="shared" si="0"/>
        <v>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15</v>
      </c>
      <c r="D7" s="16">
        <v>0</v>
      </c>
      <c r="E7" s="15">
        <f t="shared" ref="E7:E70" si="1">C7+D7</f>
        <v>15</v>
      </c>
    </row>
    <row r="8" spans="1:6" ht="21" customHeight="1" x14ac:dyDescent="0.25">
      <c r="A8" s="10" t="s">
        <v>110</v>
      </c>
      <c r="B8" s="7" t="s">
        <v>63</v>
      </c>
      <c r="C8" s="16">
        <v>0</v>
      </c>
      <c r="D8" s="16">
        <v>0</v>
      </c>
      <c r="E8" s="15">
        <f t="shared" si="1"/>
        <v>0</v>
      </c>
    </row>
    <row r="9" spans="1:6" ht="33" customHeight="1" x14ac:dyDescent="0.25">
      <c r="A9" s="10" t="s">
        <v>111</v>
      </c>
      <c r="B9" s="4" t="s">
        <v>6</v>
      </c>
      <c r="C9" s="15">
        <v>188</v>
      </c>
      <c r="D9" s="17">
        <v>86</v>
      </c>
      <c r="E9" s="15">
        <f t="shared" si="1"/>
        <v>274</v>
      </c>
    </row>
    <row r="10" spans="1:6" ht="20.25" customHeight="1" x14ac:dyDescent="0.25">
      <c r="A10" s="10" t="s">
        <v>112</v>
      </c>
      <c r="B10" s="3" t="s">
        <v>7</v>
      </c>
      <c r="C10" s="15">
        <v>2275</v>
      </c>
      <c r="D10" s="17">
        <v>860</v>
      </c>
      <c r="E10" s="15">
        <f t="shared" si="1"/>
        <v>3135</v>
      </c>
    </row>
    <row r="11" spans="1:6" ht="17.25" customHeight="1" x14ac:dyDescent="0.25">
      <c r="A11" s="11" t="s">
        <v>97</v>
      </c>
      <c r="B11" s="9" t="s">
        <v>8</v>
      </c>
      <c r="C11" s="15">
        <v>766</v>
      </c>
      <c r="D11" s="15">
        <v>0</v>
      </c>
      <c r="E11" s="15">
        <f t="shared" si="1"/>
        <v>766</v>
      </c>
    </row>
    <row r="12" spans="1:6" ht="17.25" customHeight="1" x14ac:dyDescent="0.25">
      <c r="A12" s="11" t="s">
        <v>98</v>
      </c>
      <c r="B12" s="9" t="s">
        <v>9</v>
      </c>
      <c r="C12" s="15">
        <v>0</v>
      </c>
      <c r="D12" s="15">
        <v>0</v>
      </c>
      <c r="E12" s="15">
        <f t="shared" si="1"/>
        <v>0</v>
      </c>
    </row>
    <row r="13" spans="1:6" ht="17.25" customHeight="1" x14ac:dyDescent="0.25">
      <c r="A13" s="11" t="s">
        <v>99</v>
      </c>
      <c r="B13" s="9" t="s">
        <v>10</v>
      </c>
      <c r="C13" s="15">
        <v>340</v>
      </c>
      <c r="D13" s="15">
        <v>0</v>
      </c>
      <c r="E13" s="15">
        <f t="shared" si="1"/>
        <v>340</v>
      </c>
    </row>
    <row r="14" spans="1:6" ht="17.25" customHeight="1" x14ac:dyDescent="0.25">
      <c r="A14" s="11" t="s">
        <v>100</v>
      </c>
      <c r="B14" s="9" t="s">
        <v>11</v>
      </c>
      <c r="C14" s="15">
        <v>236</v>
      </c>
      <c r="D14" s="15">
        <v>0</v>
      </c>
      <c r="E14" s="15">
        <f t="shared" si="1"/>
        <v>236</v>
      </c>
    </row>
    <row r="15" spans="1:6" ht="17.25" customHeight="1" x14ac:dyDescent="0.25">
      <c r="A15" s="11" t="s">
        <v>101</v>
      </c>
      <c r="B15" s="9" t="s">
        <v>12</v>
      </c>
      <c r="C15" s="15">
        <v>96</v>
      </c>
      <c r="D15" s="15">
        <v>0</v>
      </c>
      <c r="E15" s="15">
        <f t="shared" si="1"/>
        <v>96</v>
      </c>
    </row>
    <row r="16" spans="1:6" ht="17.25" customHeight="1" x14ac:dyDescent="0.25">
      <c r="A16" s="11" t="s">
        <v>102</v>
      </c>
      <c r="B16" s="9" t="s">
        <v>13</v>
      </c>
      <c r="C16" s="15">
        <v>45</v>
      </c>
      <c r="D16" s="15">
        <v>0</v>
      </c>
      <c r="E16" s="15">
        <f t="shared" si="1"/>
        <v>45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0</v>
      </c>
      <c r="E17" s="15">
        <f t="shared" si="1"/>
        <v>0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1"/>
        <v>0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0</v>
      </c>
      <c r="E19" s="15">
        <f t="shared" si="1"/>
        <v>0</v>
      </c>
    </row>
    <row r="20" spans="1:5" ht="36.75" customHeight="1" x14ac:dyDescent="0.25">
      <c r="A20" s="10" t="s">
        <v>116</v>
      </c>
      <c r="B20" s="4" t="s">
        <v>105</v>
      </c>
      <c r="C20" s="15">
        <v>0</v>
      </c>
      <c r="D20" s="17">
        <v>0</v>
      </c>
      <c r="E20" s="15">
        <f t="shared" si="1"/>
        <v>0</v>
      </c>
    </row>
    <row r="21" spans="1:5" ht="20.25" customHeight="1" x14ac:dyDescent="0.25">
      <c r="A21" s="10" t="s">
        <v>117</v>
      </c>
      <c r="B21" s="4" t="s">
        <v>14</v>
      </c>
      <c r="C21" s="15">
        <v>0</v>
      </c>
      <c r="D21" s="15">
        <v>0</v>
      </c>
      <c r="E21" s="15">
        <f t="shared" si="1"/>
        <v>0</v>
      </c>
    </row>
    <row r="22" spans="1:5" ht="20.25" customHeight="1" x14ac:dyDescent="0.25">
      <c r="A22" s="10" t="s">
        <v>208</v>
      </c>
      <c r="B22" s="4" t="s">
        <v>15</v>
      </c>
      <c r="C22" s="15">
        <v>0</v>
      </c>
      <c r="D22" s="15">
        <v>0</v>
      </c>
      <c r="E22" s="15">
        <f t="shared" si="1"/>
        <v>0</v>
      </c>
    </row>
    <row r="23" spans="1:5" ht="21" customHeight="1" x14ac:dyDescent="0.25">
      <c r="A23" s="10" t="s">
        <v>209</v>
      </c>
      <c r="B23" s="4" t="s">
        <v>16</v>
      </c>
      <c r="C23" s="15">
        <v>0</v>
      </c>
      <c r="D23" s="15">
        <v>0</v>
      </c>
      <c r="E23" s="15">
        <f t="shared" si="1"/>
        <v>0</v>
      </c>
    </row>
    <row r="24" spans="1:5" ht="31.5" customHeight="1" x14ac:dyDescent="0.25">
      <c r="A24" s="10" t="s">
        <v>210</v>
      </c>
      <c r="B24" s="4" t="s">
        <v>68</v>
      </c>
      <c r="C24" s="15">
        <v>0</v>
      </c>
      <c r="D24" s="15">
        <v>0</v>
      </c>
      <c r="E24" s="15">
        <f t="shared" si="1"/>
        <v>0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28</v>
      </c>
      <c r="D26" s="15">
        <v>3</v>
      </c>
      <c r="E26" s="15">
        <f t="shared" si="1"/>
        <v>31</v>
      </c>
    </row>
    <row r="27" spans="1:5" ht="19.5" customHeight="1" x14ac:dyDescent="0.25">
      <c r="A27" s="10" t="s">
        <v>119</v>
      </c>
      <c r="B27" s="3" t="s">
        <v>18</v>
      </c>
      <c r="C27" s="15">
        <v>0</v>
      </c>
      <c r="D27" s="15">
        <v>0</v>
      </c>
      <c r="E27" s="15">
        <f t="shared" si="1"/>
        <v>0</v>
      </c>
    </row>
    <row r="28" spans="1:5" ht="19.5" customHeight="1" x14ac:dyDescent="0.25">
      <c r="A28" s="10" t="s">
        <v>120</v>
      </c>
      <c r="B28" s="3" t="s">
        <v>19</v>
      </c>
      <c r="C28" s="15">
        <v>0</v>
      </c>
      <c r="D28" s="15">
        <v>0</v>
      </c>
      <c r="E28" s="15">
        <f t="shared" si="1"/>
        <v>0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1</v>
      </c>
      <c r="D32" s="15">
        <v>0</v>
      </c>
      <c r="E32" s="15">
        <f t="shared" si="1"/>
        <v>1</v>
      </c>
    </row>
    <row r="33" spans="1:5" ht="19.5" customHeight="1" x14ac:dyDescent="0.25">
      <c r="A33" s="10" t="s">
        <v>125</v>
      </c>
      <c r="B33" s="3" t="s">
        <v>65</v>
      </c>
      <c r="C33" s="15">
        <v>0</v>
      </c>
      <c r="D33" s="23">
        <v>0</v>
      </c>
      <c r="E33" s="15">
        <f t="shared" si="1"/>
        <v>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0</v>
      </c>
      <c r="D35" s="23">
        <v>0</v>
      </c>
      <c r="E35" s="15">
        <f t="shared" si="1"/>
        <v>0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77</v>
      </c>
      <c r="D38" s="23">
        <v>18</v>
      </c>
      <c r="E38" s="15">
        <f t="shared" si="1"/>
        <v>95</v>
      </c>
    </row>
    <row r="39" spans="1:5" ht="18.75" customHeight="1" x14ac:dyDescent="0.25">
      <c r="A39" s="10" t="s">
        <v>130</v>
      </c>
      <c r="B39" s="4" t="s">
        <v>23</v>
      </c>
      <c r="C39" s="17">
        <v>0</v>
      </c>
      <c r="D39" s="17">
        <v>0</v>
      </c>
      <c r="E39" s="15">
        <f t="shared" si="1"/>
        <v>0</v>
      </c>
    </row>
    <row r="40" spans="1:5" ht="33" customHeight="1" x14ac:dyDescent="0.25">
      <c r="A40" s="10" t="s">
        <v>131</v>
      </c>
      <c r="B40" s="4" t="s">
        <v>71</v>
      </c>
      <c r="C40" s="17">
        <v>0</v>
      </c>
      <c r="D40" s="15">
        <v>0</v>
      </c>
      <c r="E40" s="15">
        <f t="shared" si="1"/>
        <v>0</v>
      </c>
    </row>
    <row r="41" spans="1:5" ht="19.5" customHeight="1" x14ac:dyDescent="0.25">
      <c r="A41" s="10" t="s">
        <v>132</v>
      </c>
      <c r="B41" s="3" t="s">
        <v>28</v>
      </c>
      <c r="C41" s="17">
        <v>0</v>
      </c>
      <c r="D41" s="23">
        <v>0</v>
      </c>
      <c r="E41" s="15">
        <f t="shared" si="1"/>
        <v>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0</v>
      </c>
      <c r="D44" s="15">
        <v>0</v>
      </c>
      <c r="E44" s="15">
        <f t="shared" si="1"/>
        <v>0</v>
      </c>
    </row>
    <row r="45" spans="1:5" ht="19.5" customHeight="1" x14ac:dyDescent="0.25">
      <c r="A45" s="10" t="s">
        <v>136</v>
      </c>
      <c r="B45" s="3" t="s">
        <v>73</v>
      </c>
      <c r="C45" s="15">
        <v>0</v>
      </c>
      <c r="D45" s="23">
        <v>0</v>
      </c>
      <c r="E45" s="15">
        <f t="shared" si="1"/>
        <v>0</v>
      </c>
    </row>
    <row r="46" spans="1:5" ht="30.75" customHeight="1" x14ac:dyDescent="0.25">
      <c r="A46" s="10" t="s">
        <v>137</v>
      </c>
      <c r="B46" s="4" t="s">
        <v>37</v>
      </c>
      <c r="C46" s="15">
        <v>0</v>
      </c>
      <c r="D46" s="23">
        <v>0</v>
      </c>
      <c r="E46" s="15">
        <f t="shared" si="1"/>
        <v>0</v>
      </c>
    </row>
    <row r="47" spans="1:5" ht="18.75" customHeight="1" x14ac:dyDescent="0.25">
      <c r="A47" s="10" t="s">
        <v>138</v>
      </c>
      <c r="B47" s="3" t="s">
        <v>67</v>
      </c>
      <c r="C47" s="15">
        <v>53</v>
      </c>
      <c r="D47" s="23">
        <v>0</v>
      </c>
      <c r="E47" s="15">
        <f t="shared" si="1"/>
        <v>53</v>
      </c>
    </row>
    <row r="48" spans="1:5" ht="18.75" customHeight="1" x14ac:dyDescent="0.25">
      <c r="A48" s="10" t="s">
        <v>139</v>
      </c>
      <c r="B48" s="3" t="s">
        <v>205</v>
      </c>
      <c r="C48" s="15">
        <v>51</v>
      </c>
      <c r="D48" s="23">
        <v>0</v>
      </c>
      <c r="E48" s="15">
        <f t="shared" si="1"/>
        <v>51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7</v>
      </c>
      <c r="D50" s="23">
        <v>0</v>
      </c>
      <c r="E50" s="15">
        <f t="shared" si="1"/>
        <v>7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698</v>
      </c>
      <c r="D52" s="23">
        <v>45</v>
      </c>
      <c r="E52" s="15">
        <f t="shared" si="1"/>
        <v>743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0</v>
      </c>
      <c r="D58" s="17">
        <v>0</v>
      </c>
      <c r="E58" s="15">
        <f t="shared" si="1"/>
        <v>0</v>
      </c>
    </row>
    <row r="59" spans="1:5" ht="19.5" customHeight="1" x14ac:dyDescent="0.25">
      <c r="A59" s="13" t="s">
        <v>149</v>
      </c>
      <c r="B59" s="3" t="s">
        <v>25</v>
      </c>
      <c r="C59" s="17">
        <v>0</v>
      </c>
      <c r="D59" s="15">
        <v>0</v>
      </c>
      <c r="E59" s="15">
        <f t="shared" si="1"/>
        <v>0</v>
      </c>
    </row>
    <row r="60" spans="1:5" ht="19.5" customHeight="1" x14ac:dyDescent="0.25">
      <c r="A60" s="13" t="s">
        <v>150</v>
      </c>
      <c r="B60" s="4" t="s">
        <v>39</v>
      </c>
      <c r="C60" s="18">
        <v>0</v>
      </c>
      <c r="D60" s="17">
        <v>0</v>
      </c>
      <c r="E60" s="15">
        <f t="shared" si="1"/>
        <v>0</v>
      </c>
    </row>
    <row r="61" spans="1:5" ht="19.5" customHeight="1" x14ac:dyDescent="0.25">
      <c r="A61" s="13" t="s">
        <v>151</v>
      </c>
      <c r="B61" s="3" t="s">
        <v>40</v>
      </c>
      <c r="C61" s="16">
        <v>0</v>
      </c>
      <c r="D61" s="15">
        <v>0</v>
      </c>
      <c r="E61" s="15">
        <f t="shared" si="1"/>
        <v>0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48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48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48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8" ht="18.75" customHeight="1" x14ac:dyDescent="0.25">
      <c r="A68" s="13" t="s">
        <v>157</v>
      </c>
      <c r="B68" s="3" t="s">
        <v>41</v>
      </c>
      <c r="C68" s="15">
        <v>0</v>
      </c>
      <c r="D68" s="23">
        <v>0</v>
      </c>
      <c r="E68" s="15">
        <f t="shared" si="1"/>
        <v>0</v>
      </c>
    </row>
    <row r="69" spans="1:248" ht="18.75" customHeight="1" x14ac:dyDescent="0.25">
      <c r="A69" s="13" t="s">
        <v>158</v>
      </c>
      <c r="B69" s="3" t="s">
        <v>42</v>
      </c>
      <c r="C69" s="15">
        <v>0</v>
      </c>
      <c r="D69" s="23">
        <v>0</v>
      </c>
      <c r="E69" s="15">
        <f t="shared" si="1"/>
        <v>0</v>
      </c>
    </row>
    <row r="70" spans="1:248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0</v>
      </c>
      <c r="E70" s="15">
        <f t="shared" si="1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</row>
    <row r="71" spans="1:248" ht="18.75" customHeight="1" x14ac:dyDescent="0.25">
      <c r="A71" s="13" t="s">
        <v>160</v>
      </c>
      <c r="B71" s="3" t="s">
        <v>81</v>
      </c>
      <c r="C71" s="15">
        <v>0</v>
      </c>
      <c r="D71" s="23">
        <v>0</v>
      </c>
      <c r="E71" s="15">
        <f t="shared" ref="E71:E88" si="2">C71+D71</f>
        <v>0</v>
      </c>
    </row>
    <row r="72" spans="1:248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2"/>
        <v>0</v>
      </c>
    </row>
    <row r="73" spans="1:248" ht="18.75" customHeight="1" x14ac:dyDescent="0.25">
      <c r="A73" s="13" t="s">
        <v>162</v>
      </c>
      <c r="B73" s="3" t="s">
        <v>83</v>
      </c>
      <c r="C73" s="15">
        <v>0</v>
      </c>
      <c r="D73" s="23">
        <v>0</v>
      </c>
      <c r="E73" s="15">
        <f t="shared" si="2"/>
        <v>0</v>
      </c>
    </row>
    <row r="74" spans="1:248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2"/>
        <v>0</v>
      </c>
    </row>
    <row r="75" spans="1:248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8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2"/>
        <v>0</v>
      </c>
    </row>
    <row r="77" spans="1:248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8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8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48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2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0</v>
      </c>
      <c r="D90" s="23">
        <v>0</v>
      </c>
      <c r="E90" s="15">
        <f t="shared" ref="E90:E110" si="3">C90+D90</f>
        <v>0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3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3"/>
        <v>0</v>
      </c>
    </row>
    <row r="97" spans="1:5" ht="19.5" customHeight="1" x14ac:dyDescent="0.25">
      <c r="A97" s="13" t="s">
        <v>183</v>
      </c>
      <c r="B97" s="3" t="s">
        <v>49</v>
      </c>
      <c r="C97" s="15">
        <v>0</v>
      </c>
      <c r="D97" s="15">
        <v>0</v>
      </c>
      <c r="E97" s="15">
        <f t="shared" si="3"/>
        <v>0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0</v>
      </c>
      <c r="E98" s="15">
        <f t="shared" si="3"/>
        <v>0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0</v>
      </c>
      <c r="D101" s="15">
        <v>0</v>
      </c>
      <c r="E101" s="15">
        <f t="shared" si="3"/>
        <v>0</v>
      </c>
    </row>
    <row r="102" spans="1:5" ht="21" customHeight="1" x14ac:dyDescent="0.25">
      <c r="A102" s="13" t="s">
        <v>187</v>
      </c>
      <c r="B102" s="3" t="s">
        <v>86</v>
      </c>
      <c r="C102" s="15">
        <v>0</v>
      </c>
      <c r="D102" s="15">
        <v>0</v>
      </c>
      <c r="E102" s="15">
        <f t="shared" si="3"/>
        <v>0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0</v>
      </c>
      <c r="D105" s="15">
        <v>0</v>
      </c>
      <c r="E105" s="15">
        <f t="shared" si="3"/>
        <v>0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0</v>
      </c>
      <c r="D109" s="15">
        <v>0</v>
      </c>
      <c r="E109" s="15">
        <f t="shared" si="3"/>
        <v>0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0</v>
      </c>
      <c r="E110" s="15">
        <f t="shared" si="3"/>
        <v>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E113"/>
  <sheetViews>
    <sheetView workbookViewId="0">
      <selection sqref="A1:E1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224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5</v>
      </c>
      <c r="D3" s="15">
        <v>2</v>
      </c>
      <c r="E3" s="15">
        <f>C3+D3</f>
        <v>7</v>
      </c>
    </row>
    <row r="4" spans="1:6" ht="21" customHeight="1" x14ac:dyDescent="0.25">
      <c r="A4" s="13">
        <v>2</v>
      </c>
      <c r="B4" s="3" t="s">
        <v>195</v>
      </c>
      <c r="C4" s="15">
        <v>11</v>
      </c>
      <c r="D4" s="15">
        <v>2</v>
      </c>
      <c r="E4" s="15">
        <f t="shared" ref="E4:E5" si="0">C4+D4</f>
        <v>13</v>
      </c>
    </row>
    <row r="5" spans="1:6" ht="35.25" customHeight="1" x14ac:dyDescent="0.25">
      <c r="A5" s="13">
        <v>3</v>
      </c>
      <c r="B5" s="3" t="s">
        <v>197</v>
      </c>
      <c r="C5" s="16">
        <v>0</v>
      </c>
      <c r="D5" s="15">
        <v>0</v>
      </c>
      <c r="E5" s="15">
        <f t="shared" si="0"/>
        <v>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85</v>
      </c>
      <c r="D7" s="16">
        <v>0</v>
      </c>
      <c r="E7" s="15">
        <f t="shared" ref="E7:E70" si="1">C7+D7</f>
        <v>85</v>
      </c>
    </row>
    <row r="8" spans="1:6" ht="21" customHeight="1" x14ac:dyDescent="0.25">
      <c r="A8" s="10" t="s">
        <v>110</v>
      </c>
      <c r="B8" s="7" t="s">
        <v>63</v>
      </c>
      <c r="C8" s="16">
        <v>2</v>
      </c>
      <c r="D8" s="16">
        <v>5</v>
      </c>
      <c r="E8" s="15">
        <f t="shared" si="1"/>
        <v>7</v>
      </c>
    </row>
    <row r="9" spans="1:6" ht="33" customHeight="1" x14ac:dyDescent="0.25">
      <c r="A9" s="10" t="s">
        <v>111</v>
      </c>
      <c r="B9" s="4" t="s">
        <v>6</v>
      </c>
      <c r="C9" s="15">
        <v>135</v>
      </c>
      <c r="D9" s="17">
        <v>64</v>
      </c>
      <c r="E9" s="15">
        <f t="shared" si="1"/>
        <v>199</v>
      </c>
    </row>
    <row r="10" spans="1:6" ht="20.25" customHeight="1" x14ac:dyDescent="0.25">
      <c r="A10" s="10" t="s">
        <v>112</v>
      </c>
      <c r="B10" s="3" t="s">
        <v>7</v>
      </c>
      <c r="C10" s="15">
        <v>1679</v>
      </c>
      <c r="D10" s="17">
        <v>881</v>
      </c>
      <c r="E10" s="15">
        <f t="shared" si="1"/>
        <v>2560</v>
      </c>
    </row>
    <row r="11" spans="1:6" ht="17.25" customHeight="1" x14ac:dyDescent="0.25">
      <c r="A11" s="11" t="s">
        <v>97</v>
      </c>
      <c r="B11" s="9" t="s">
        <v>8</v>
      </c>
      <c r="C11" s="15">
        <v>0</v>
      </c>
      <c r="D11" s="15">
        <v>630</v>
      </c>
      <c r="E11" s="15">
        <f t="shared" si="1"/>
        <v>630</v>
      </c>
    </row>
    <row r="12" spans="1:6" ht="17.25" customHeight="1" x14ac:dyDescent="0.25">
      <c r="A12" s="11" t="s">
        <v>98</v>
      </c>
      <c r="B12" s="9" t="s">
        <v>9</v>
      </c>
      <c r="C12" s="15">
        <v>0</v>
      </c>
      <c r="D12" s="15">
        <v>0</v>
      </c>
      <c r="E12" s="15">
        <f t="shared" si="1"/>
        <v>0</v>
      </c>
    </row>
    <row r="13" spans="1:6" ht="17.25" customHeight="1" x14ac:dyDescent="0.25">
      <c r="A13" s="11" t="s">
        <v>99</v>
      </c>
      <c r="B13" s="9" t="s">
        <v>10</v>
      </c>
      <c r="C13" s="15">
        <v>0</v>
      </c>
      <c r="D13" s="15">
        <v>834</v>
      </c>
      <c r="E13" s="15">
        <f t="shared" si="1"/>
        <v>834</v>
      </c>
    </row>
    <row r="14" spans="1:6" ht="17.25" customHeight="1" x14ac:dyDescent="0.25">
      <c r="A14" s="11" t="s">
        <v>100</v>
      </c>
      <c r="B14" s="9" t="s">
        <v>11</v>
      </c>
      <c r="C14" s="15">
        <v>0</v>
      </c>
      <c r="D14" s="15">
        <v>475</v>
      </c>
      <c r="E14" s="15">
        <f t="shared" si="1"/>
        <v>475</v>
      </c>
    </row>
    <row r="15" spans="1:6" ht="17.25" customHeight="1" x14ac:dyDescent="0.25">
      <c r="A15" s="11" t="s">
        <v>101</v>
      </c>
      <c r="B15" s="9" t="s">
        <v>12</v>
      </c>
      <c r="C15" s="15">
        <v>0</v>
      </c>
      <c r="D15" s="15">
        <v>575</v>
      </c>
      <c r="E15" s="15">
        <f t="shared" si="1"/>
        <v>575</v>
      </c>
    </row>
    <row r="16" spans="1:6" ht="17.25" customHeight="1" x14ac:dyDescent="0.25">
      <c r="A16" s="11" t="s">
        <v>102</v>
      </c>
      <c r="B16" s="9" t="s">
        <v>13</v>
      </c>
      <c r="C16" s="15">
        <v>0</v>
      </c>
      <c r="D16" s="15">
        <v>46</v>
      </c>
      <c r="E16" s="15">
        <f t="shared" si="1"/>
        <v>46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37</v>
      </c>
      <c r="E17" s="15">
        <f t="shared" si="1"/>
        <v>37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1"/>
        <v>0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60</v>
      </c>
      <c r="E19" s="15">
        <f t="shared" si="1"/>
        <v>60</v>
      </c>
    </row>
    <row r="20" spans="1:5" ht="36.75" customHeight="1" x14ac:dyDescent="0.25">
      <c r="A20" s="10" t="s">
        <v>116</v>
      </c>
      <c r="B20" s="4" t="s">
        <v>105</v>
      </c>
      <c r="C20" s="15">
        <v>0</v>
      </c>
      <c r="D20" s="17">
        <v>5</v>
      </c>
      <c r="E20" s="15">
        <f t="shared" si="1"/>
        <v>5</v>
      </c>
    </row>
    <row r="21" spans="1:5" ht="20.25" customHeight="1" x14ac:dyDescent="0.25">
      <c r="A21" s="10" t="s">
        <v>117</v>
      </c>
      <c r="B21" s="4" t="s">
        <v>14</v>
      </c>
      <c r="C21" s="15">
        <v>0</v>
      </c>
      <c r="D21" s="15">
        <v>47</v>
      </c>
      <c r="E21" s="15">
        <f t="shared" si="1"/>
        <v>47</v>
      </c>
    </row>
    <row r="22" spans="1:5" ht="20.25" customHeight="1" x14ac:dyDescent="0.25">
      <c r="A22" s="10" t="s">
        <v>208</v>
      </c>
      <c r="B22" s="4" t="s">
        <v>15</v>
      </c>
      <c r="C22" s="15">
        <v>0</v>
      </c>
      <c r="D22" s="15">
        <v>0</v>
      </c>
      <c r="E22" s="15">
        <f t="shared" si="1"/>
        <v>0</v>
      </c>
    </row>
    <row r="23" spans="1:5" ht="21" customHeight="1" x14ac:dyDescent="0.25">
      <c r="A23" s="10" t="s">
        <v>209</v>
      </c>
      <c r="B23" s="4" t="s">
        <v>16</v>
      </c>
      <c r="C23" s="15">
        <v>0</v>
      </c>
      <c r="D23" s="15">
        <v>0</v>
      </c>
      <c r="E23" s="15">
        <f t="shared" si="1"/>
        <v>0</v>
      </c>
    </row>
    <row r="24" spans="1:5" ht="31.5" customHeight="1" x14ac:dyDescent="0.25">
      <c r="A24" s="10" t="s">
        <v>210</v>
      </c>
      <c r="B24" s="4" t="s">
        <v>68</v>
      </c>
      <c r="C24" s="15">
        <v>0</v>
      </c>
      <c r="D24" s="15">
        <v>0</v>
      </c>
      <c r="E24" s="15">
        <f t="shared" si="1"/>
        <v>0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19</v>
      </c>
      <c r="D26" s="15">
        <v>2</v>
      </c>
      <c r="E26" s="15">
        <f t="shared" si="1"/>
        <v>21</v>
      </c>
    </row>
    <row r="27" spans="1:5" ht="19.5" customHeight="1" x14ac:dyDescent="0.25">
      <c r="A27" s="10" t="s">
        <v>119</v>
      </c>
      <c r="B27" s="3" t="s">
        <v>18</v>
      </c>
      <c r="C27" s="15">
        <v>0</v>
      </c>
      <c r="D27" s="15">
        <v>0</v>
      </c>
      <c r="E27" s="15">
        <f t="shared" si="1"/>
        <v>0</v>
      </c>
    </row>
    <row r="28" spans="1:5" ht="19.5" customHeight="1" x14ac:dyDescent="0.25">
      <c r="A28" s="10" t="s">
        <v>120</v>
      </c>
      <c r="B28" s="3" t="s">
        <v>19</v>
      </c>
      <c r="C28" s="15">
        <v>0</v>
      </c>
      <c r="D28" s="15">
        <v>0</v>
      </c>
      <c r="E28" s="15">
        <f t="shared" si="1"/>
        <v>0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11</v>
      </c>
      <c r="D31" s="15">
        <v>0</v>
      </c>
      <c r="E31" s="15">
        <f t="shared" si="1"/>
        <v>11</v>
      </c>
    </row>
    <row r="32" spans="1:5" ht="19.5" customHeight="1" x14ac:dyDescent="0.25">
      <c r="A32" s="10" t="s">
        <v>124</v>
      </c>
      <c r="B32" s="3" t="s">
        <v>27</v>
      </c>
      <c r="C32" s="17">
        <v>0</v>
      </c>
      <c r="D32" s="15">
        <v>0</v>
      </c>
      <c r="E32" s="15">
        <f t="shared" si="1"/>
        <v>0</v>
      </c>
    </row>
    <row r="33" spans="1:5" ht="19.5" customHeight="1" x14ac:dyDescent="0.25">
      <c r="A33" s="10" t="s">
        <v>125</v>
      </c>
      <c r="B33" s="3" t="s">
        <v>65</v>
      </c>
      <c r="C33" s="15">
        <v>0</v>
      </c>
      <c r="D33" s="23">
        <v>0</v>
      </c>
      <c r="E33" s="15">
        <f t="shared" si="1"/>
        <v>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0</v>
      </c>
      <c r="D35" s="23">
        <v>0</v>
      </c>
      <c r="E35" s="15">
        <f t="shared" si="1"/>
        <v>0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31</v>
      </c>
      <c r="D38" s="23">
        <v>10</v>
      </c>
      <c r="E38" s="15">
        <f t="shared" si="1"/>
        <v>41</v>
      </c>
    </row>
    <row r="39" spans="1:5" ht="18.75" customHeight="1" x14ac:dyDescent="0.25">
      <c r="A39" s="10" t="s">
        <v>130</v>
      </c>
      <c r="B39" s="4" t="s">
        <v>23</v>
      </c>
      <c r="C39" s="17">
        <v>0</v>
      </c>
      <c r="D39" s="17">
        <v>0</v>
      </c>
      <c r="E39" s="15">
        <f t="shared" si="1"/>
        <v>0</v>
      </c>
    </row>
    <row r="40" spans="1:5" ht="33" customHeight="1" x14ac:dyDescent="0.25">
      <c r="A40" s="10" t="s">
        <v>131</v>
      </c>
      <c r="B40" s="4" t="s">
        <v>71</v>
      </c>
      <c r="C40" s="17">
        <v>0</v>
      </c>
      <c r="D40" s="15">
        <v>0</v>
      </c>
      <c r="E40" s="15">
        <f t="shared" si="1"/>
        <v>0</v>
      </c>
    </row>
    <row r="41" spans="1:5" ht="19.5" customHeight="1" x14ac:dyDescent="0.25">
      <c r="A41" s="10" t="s">
        <v>132</v>
      </c>
      <c r="B41" s="3" t="s">
        <v>28</v>
      </c>
      <c r="C41" s="17">
        <v>0</v>
      </c>
      <c r="D41" s="23">
        <v>0</v>
      </c>
      <c r="E41" s="15">
        <f t="shared" si="1"/>
        <v>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0</v>
      </c>
      <c r="D44" s="15">
        <v>0</v>
      </c>
      <c r="E44" s="15">
        <f t="shared" si="1"/>
        <v>0</v>
      </c>
    </row>
    <row r="45" spans="1:5" ht="19.5" customHeight="1" x14ac:dyDescent="0.25">
      <c r="A45" s="10" t="s">
        <v>136</v>
      </c>
      <c r="B45" s="3" t="s">
        <v>73</v>
      </c>
      <c r="C45" s="15">
        <v>0</v>
      </c>
      <c r="D45" s="23">
        <v>0</v>
      </c>
      <c r="E45" s="15">
        <f t="shared" si="1"/>
        <v>0</v>
      </c>
    </row>
    <row r="46" spans="1:5" ht="30.75" customHeight="1" x14ac:dyDescent="0.25">
      <c r="A46" s="10" t="s">
        <v>137</v>
      </c>
      <c r="B46" s="4" t="s">
        <v>37</v>
      </c>
      <c r="C46" s="15">
        <v>50</v>
      </c>
      <c r="D46" s="23">
        <v>7</v>
      </c>
      <c r="E46" s="15">
        <f t="shared" si="1"/>
        <v>57</v>
      </c>
    </row>
    <row r="47" spans="1:5" ht="18.75" customHeight="1" x14ac:dyDescent="0.25">
      <c r="A47" s="10" t="s">
        <v>138</v>
      </c>
      <c r="B47" s="3" t="s">
        <v>67</v>
      </c>
      <c r="C47" s="15">
        <v>29</v>
      </c>
      <c r="D47" s="23">
        <v>0</v>
      </c>
      <c r="E47" s="15">
        <f t="shared" si="1"/>
        <v>29</v>
      </c>
    </row>
    <row r="48" spans="1:5" ht="18.75" customHeight="1" x14ac:dyDescent="0.25">
      <c r="A48" s="10" t="s">
        <v>139</v>
      </c>
      <c r="B48" s="3" t="s">
        <v>205</v>
      </c>
      <c r="C48" s="15">
        <v>10</v>
      </c>
      <c r="D48" s="23">
        <v>19</v>
      </c>
      <c r="E48" s="15">
        <f t="shared" si="1"/>
        <v>29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0</v>
      </c>
      <c r="D50" s="23">
        <v>0</v>
      </c>
      <c r="E50" s="15">
        <f t="shared" si="1"/>
        <v>0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360</v>
      </c>
      <c r="D52" s="23">
        <v>328</v>
      </c>
      <c r="E52" s="15">
        <f t="shared" si="1"/>
        <v>688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0</v>
      </c>
      <c r="D58" s="17">
        <v>0</v>
      </c>
      <c r="E58" s="15">
        <f t="shared" si="1"/>
        <v>0</v>
      </c>
    </row>
    <row r="59" spans="1:5" ht="19.5" customHeight="1" x14ac:dyDescent="0.25">
      <c r="A59" s="13" t="s">
        <v>149</v>
      </c>
      <c r="B59" s="3" t="s">
        <v>25</v>
      </c>
      <c r="C59" s="17">
        <v>0</v>
      </c>
      <c r="D59" s="15">
        <v>0</v>
      </c>
      <c r="E59" s="15">
        <f t="shared" si="1"/>
        <v>0</v>
      </c>
    </row>
    <row r="60" spans="1:5" ht="19.5" customHeight="1" x14ac:dyDescent="0.25">
      <c r="A60" s="13" t="s">
        <v>150</v>
      </c>
      <c r="B60" s="4" t="s">
        <v>39</v>
      </c>
      <c r="C60" s="18">
        <v>0</v>
      </c>
      <c r="D60" s="17">
        <v>0</v>
      </c>
      <c r="E60" s="15">
        <f t="shared" si="1"/>
        <v>0</v>
      </c>
    </row>
    <row r="61" spans="1:5" ht="19.5" customHeight="1" x14ac:dyDescent="0.25">
      <c r="A61" s="13" t="s">
        <v>151</v>
      </c>
      <c r="B61" s="3" t="s">
        <v>40</v>
      </c>
      <c r="C61" s="16">
        <v>0</v>
      </c>
      <c r="D61" s="15">
        <v>0</v>
      </c>
      <c r="E61" s="15">
        <f t="shared" si="1"/>
        <v>0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39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39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39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39" ht="18.75" customHeight="1" x14ac:dyDescent="0.25">
      <c r="A68" s="13" t="s">
        <v>157</v>
      </c>
      <c r="B68" s="3" t="s">
        <v>41</v>
      </c>
      <c r="C68" s="15">
        <v>0</v>
      </c>
      <c r="D68" s="23">
        <v>0</v>
      </c>
      <c r="E68" s="15">
        <f t="shared" si="1"/>
        <v>0</v>
      </c>
    </row>
    <row r="69" spans="1:239" ht="18.75" customHeight="1" x14ac:dyDescent="0.25">
      <c r="A69" s="13" t="s">
        <v>158</v>
      </c>
      <c r="B69" s="3" t="s">
        <v>42</v>
      </c>
      <c r="C69" s="15">
        <v>0</v>
      </c>
      <c r="D69" s="23">
        <v>0</v>
      </c>
      <c r="E69" s="15">
        <f t="shared" si="1"/>
        <v>0</v>
      </c>
    </row>
    <row r="70" spans="1:239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0</v>
      </c>
      <c r="E70" s="15">
        <f t="shared" si="1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</row>
    <row r="71" spans="1:239" ht="18.75" customHeight="1" x14ac:dyDescent="0.25">
      <c r="A71" s="13" t="s">
        <v>160</v>
      </c>
      <c r="B71" s="3" t="s">
        <v>81</v>
      </c>
      <c r="C71" s="15">
        <v>0</v>
      </c>
      <c r="D71" s="23">
        <v>0</v>
      </c>
      <c r="E71" s="15">
        <f t="shared" ref="E71:E88" si="2">C71+D71</f>
        <v>0</v>
      </c>
    </row>
    <row r="72" spans="1:239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2"/>
        <v>0</v>
      </c>
    </row>
    <row r="73" spans="1:239" ht="18.75" customHeight="1" x14ac:dyDescent="0.25">
      <c r="A73" s="13" t="s">
        <v>162</v>
      </c>
      <c r="B73" s="3" t="s">
        <v>83</v>
      </c>
      <c r="C73" s="15">
        <v>0</v>
      </c>
      <c r="D73" s="23">
        <v>0</v>
      </c>
      <c r="E73" s="15">
        <f t="shared" si="2"/>
        <v>0</v>
      </c>
    </row>
    <row r="74" spans="1:239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2"/>
        <v>0</v>
      </c>
    </row>
    <row r="75" spans="1:239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39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2"/>
        <v>0</v>
      </c>
    </row>
    <row r="77" spans="1:239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39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39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39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2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0</v>
      </c>
      <c r="D90" s="23">
        <v>0</v>
      </c>
      <c r="E90" s="15">
        <f t="shared" ref="E90:E110" si="3">C90+D90</f>
        <v>0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3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3"/>
        <v>0</v>
      </c>
    </row>
    <row r="97" spans="1:5" ht="19.5" customHeight="1" x14ac:dyDescent="0.25">
      <c r="A97" s="13" t="s">
        <v>183</v>
      </c>
      <c r="B97" s="3" t="s">
        <v>49</v>
      </c>
      <c r="C97" s="15">
        <v>0</v>
      </c>
      <c r="D97" s="15">
        <v>0</v>
      </c>
      <c r="E97" s="15">
        <f t="shared" si="3"/>
        <v>0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0</v>
      </c>
      <c r="E98" s="15">
        <f t="shared" si="3"/>
        <v>0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0</v>
      </c>
      <c r="D101" s="15">
        <v>0</v>
      </c>
      <c r="E101" s="15">
        <f t="shared" si="3"/>
        <v>0</v>
      </c>
    </row>
    <row r="102" spans="1:5" ht="21" customHeight="1" x14ac:dyDescent="0.25">
      <c r="A102" s="13" t="s">
        <v>187</v>
      </c>
      <c r="B102" s="3" t="s">
        <v>86</v>
      </c>
      <c r="C102" s="15">
        <v>0</v>
      </c>
      <c r="D102" s="15">
        <v>0</v>
      </c>
      <c r="E102" s="15">
        <f t="shared" si="3"/>
        <v>0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0</v>
      </c>
      <c r="D105" s="15">
        <v>6</v>
      </c>
      <c r="E105" s="15">
        <f t="shared" si="3"/>
        <v>6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0</v>
      </c>
      <c r="D109" s="15">
        <v>0</v>
      </c>
      <c r="E109" s="15">
        <f t="shared" si="3"/>
        <v>0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0</v>
      </c>
      <c r="E110" s="15">
        <f t="shared" si="3"/>
        <v>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J113"/>
  <sheetViews>
    <sheetView workbookViewId="0">
      <selection activeCell="E108" sqref="E108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225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4</v>
      </c>
      <c r="D3" s="15">
        <v>4</v>
      </c>
      <c r="E3" s="15">
        <f>C3+D3</f>
        <v>8</v>
      </c>
    </row>
    <row r="4" spans="1:6" ht="21" customHeight="1" x14ac:dyDescent="0.25">
      <c r="A4" s="13">
        <v>2</v>
      </c>
      <c r="B4" s="3" t="s">
        <v>195</v>
      </c>
      <c r="C4" s="15">
        <v>14</v>
      </c>
      <c r="D4" s="15">
        <v>5</v>
      </c>
      <c r="E4" s="15">
        <f t="shared" ref="E4:E5" si="0">C4+D4</f>
        <v>19</v>
      </c>
    </row>
    <row r="5" spans="1:6" ht="35.25" customHeight="1" x14ac:dyDescent="0.25">
      <c r="A5" s="13">
        <v>3</v>
      </c>
      <c r="B5" s="3" t="s">
        <v>197</v>
      </c>
      <c r="C5" s="16">
        <v>0</v>
      </c>
      <c r="D5" s="15">
        <v>0</v>
      </c>
      <c r="E5" s="15">
        <f t="shared" si="0"/>
        <v>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71</v>
      </c>
      <c r="D7" s="16">
        <v>11</v>
      </c>
      <c r="E7" s="15">
        <f t="shared" ref="E7:E70" si="1">C7+D7</f>
        <v>82</v>
      </c>
    </row>
    <row r="8" spans="1:6" ht="21" customHeight="1" x14ac:dyDescent="0.25">
      <c r="A8" s="10" t="s">
        <v>110</v>
      </c>
      <c r="B8" s="7" t="s">
        <v>63</v>
      </c>
      <c r="C8" s="16">
        <v>0</v>
      </c>
      <c r="D8" s="16">
        <v>3</v>
      </c>
      <c r="E8" s="15">
        <f t="shared" si="1"/>
        <v>3</v>
      </c>
    </row>
    <row r="9" spans="1:6" ht="33" customHeight="1" x14ac:dyDescent="0.25">
      <c r="A9" s="10" t="s">
        <v>111</v>
      </c>
      <c r="B9" s="4" t="s">
        <v>6</v>
      </c>
      <c r="C9" s="15">
        <v>151</v>
      </c>
      <c r="D9" s="17">
        <v>78</v>
      </c>
      <c r="E9" s="15">
        <f t="shared" si="1"/>
        <v>229</v>
      </c>
    </row>
    <row r="10" spans="1:6" ht="20.25" customHeight="1" x14ac:dyDescent="0.25">
      <c r="A10" s="10" t="s">
        <v>112</v>
      </c>
      <c r="B10" s="3" t="s">
        <v>7</v>
      </c>
      <c r="C10" s="15">
        <v>1783</v>
      </c>
      <c r="D10" s="17">
        <v>901</v>
      </c>
      <c r="E10" s="15">
        <f t="shared" si="1"/>
        <v>2684</v>
      </c>
    </row>
    <row r="11" spans="1:6" ht="17.25" customHeight="1" x14ac:dyDescent="0.25">
      <c r="A11" s="11" t="s">
        <v>97</v>
      </c>
      <c r="B11" s="9" t="s">
        <v>8</v>
      </c>
      <c r="C11" s="15">
        <v>730</v>
      </c>
      <c r="D11" s="15">
        <v>251</v>
      </c>
      <c r="E11" s="15">
        <f t="shared" si="1"/>
        <v>981</v>
      </c>
    </row>
    <row r="12" spans="1:6" ht="17.25" customHeight="1" x14ac:dyDescent="0.25">
      <c r="A12" s="11" t="s">
        <v>98</v>
      </c>
      <c r="B12" s="9" t="s">
        <v>9</v>
      </c>
      <c r="C12" s="15">
        <v>0</v>
      </c>
      <c r="D12" s="15">
        <v>0</v>
      </c>
      <c r="E12" s="15">
        <f t="shared" si="1"/>
        <v>0</v>
      </c>
    </row>
    <row r="13" spans="1:6" ht="17.25" customHeight="1" x14ac:dyDescent="0.25">
      <c r="A13" s="11" t="s">
        <v>99</v>
      </c>
      <c r="B13" s="9" t="s">
        <v>10</v>
      </c>
      <c r="C13" s="15">
        <v>427</v>
      </c>
      <c r="D13" s="15">
        <v>230</v>
      </c>
      <c r="E13" s="15">
        <f t="shared" si="1"/>
        <v>657</v>
      </c>
    </row>
    <row r="14" spans="1:6" ht="17.25" customHeight="1" x14ac:dyDescent="0.25">
      <c r="A14" s="11" t="s">
        <v>100</v>
      </c>
      <c r="B14" s="9" t="s">
        <v>11</v>
      </c>
      <c r="C14" s="15">
        <v>409</v>
      </c>
      <c r="D14" s="15">
        <v>185</v>
      </c>
      <c r="E14" s="15">
        <f t="shared" si="1"/>
        <v>594</v>
      </c>
    </row>
    <row r="15" spans="1:6" ht="17.25" customHeight="1" x14ac:dyDescent="0.25">
      <c r="A15" s="11" t="s">
        <v>101</v>
      </c>
      <c r="B15" s="9" t="s">
        <v>12</v>
      </c>
      <c r="C15" s="15">
        <v>125</v>
      </c>
      <c r="D15" s="15">
        <v>235</v>
      </c>
      <c r="E15" s="15">
        <f t="shared" si="1"/>
        <v>360</v>
      </c>
    </row>
    <row r="16" spans="1:6" ht="17.25" customHeight="1" x14ac:dyDescent="0.25">
      <c r="A16" s="11" t="s">
        <v>102</v>
      </c>
      <c r="B16" s="9" t="s">
        <v>13</v>
      </c>
      <c r="C16" s="15">
        <v>92</v>
      </c>
      <c r="D16" s="15">
        <v>0</v>
      </c>
      <c r="E16" s="15">
        <f t="shared" si="1"/>
        <v>92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75</v>
      </c>
      <c r="E17" s="15">
        <f t="shared" si="1"/>
        <v>75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1"/>
        <v>0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39</v>
      </c>
      <c r="E19" s="15">
        <f t="shared" si="1"/>
        <v>39</v>
      </c>
    </row>
    <row r="20" spans="1:5" ht="36.75" customHeight="1" x14ac:dyDescent="0.25">
      <c r="A20" s="10" t="s">
        <v>116</v>
      </c>
      <c r="B20" s="4" t="s">
        <v>105</v>
      </c>
      <c r="C20" s="15">
        <v>0</v>
      </c>
      <c r="D20" s="17">
        <v>1</v>
      </c>
      <c r="E20" s="15">
        <f t="shared" si="1"/>
        <v>1</v>
      </c>
    </row>
    <row r="21" spans="1:5" ht="20.25" customHeight="1" x14ac:dyDescent="0.25">
      <c r="A21" s="10" t="s">
        <v>117</v>
      </c>
      <c r="B21" s="4" t="s">
        <v>14</v>
      </c>
      <c r="C21" s="15">
        <v>0</v>
      </c>
      <c r="D21" s="15">
        <v>10</v>
      </c>
      <c r="E21" s="15">
        <f t="shared" si="1"/>
        <v>10</v>
      </c>
    </row>
    <row r="22" spans="1:5" ht="20.25" customHeight="1" x14ac:dyDescent="0.25">
      <c r="A22" s="10" t="s">
        <v>208</v>
      </c>
      <c r="B22" s="4" t="s">
        <v>15</v>
      </c>
      <c r="C22" s="15">
        <v>0</v>
      </c>
      <c r="D22" s="15">
        <v>0</v>
      </c>
      <c r="E22" s="15">
        <f t="shared" si="1"/>
        <v>0</v>
      </c>
    </row>
    <row r="23" spans="1:5" ht="21" customHeight="1" x14ac:dyDescent="0.25">
      <c r="A23" s="10" t="s">
        <v>209</v>
      </c>
      <c r="B23" s="4" t="s">
        <v>16</v>
      </c>
      <c r="C23" s="15">
        <v>0</v>
      </c>
      <c r="D23" s="15">
        <v>0</v>
      </c>
      <c r="E23" s="15">
        <f t="shared" si="1"/>
        <v>0</v>
      </c>
    </row>
    <row r="24" spans="1:5" ht="31.5" customHeight="1" x14ac:dyDescent="0.25">
      <c r="A24" s="10" t="s">
        <v>210</v>
      </c>
      <c r="B24" s="4" t="s">
        <v>68</v>
      </c>
      <c r="C24" s="15">
        <v>0</v>
      </c>
      <c r="D24" s="15">
        <v>0</v>
      </c>
      <c r="E24" s="15">
        <f t="shared" si="1"/>
        <v>0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17</v>
      </c>
      <c r="D26" s="15">
        <v>17</v>
      </c>
      <c r="E26" s="15">
        <f t="shared" si="1"/>
        <v>34</v>
      </c>
    </row>
    <row r="27" spans="1:5" ht="19.5" customHeight="1" x14ac:dyDescent="0.25">
      <c r="A27" s="10" t="s">
        <v>119</v>
      </c>
      <c r="B27" s="3" t="s">
        <v>18</v>
      </c>
      <c r="C27" s="15">
        <v>0</v>
      </c>
      <c r="D27" s="15">
        <v>0</v>
      </c>
      <c r="E27" s="15">
        <f t="shared" si="1"/>
        <v>0</v>
      </c>
    </row>
    <row r="28" spans="1:5" ht="19.5" customHeight="1" x14ac:dyDescent="0.25">
      <c r="A28" s="10" t="s">
        <v>120</v>
      </c>
      <c r="B28" s="3" t="s">
        <v>19</v>
      </c>
      <c r="C28" s="15">
        <v>0</v>
      </c>
      <c r="D28" s="15">
        <v>0</v>
      </c>
      <c r="E28" s="15">
        <f t="shared" si="1"/>
        <v>0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0</v>
      </c>
      <c r="D32" s="15">
        <v>0</v>
      </c>
      <c r="E32" s="15">
        <f t="shared" si="1"/>
        <v>0</v>
      </c>
    </row>
    <row r="33" spans="1:5" ht="19.5" customHeight="1" x14ac:dyDescent="0.25">
      <c r="A33" s="10" t="s">
        <v>125</v>
      </c>
      <c r="B33" s="3" t="s">
        <v>65</v>
      </c>
      <c r="C33" s="15">
        <v>0</v>
      </c>
      <c r="D33" s="23">
        <v>0</v>
      </c>
      <c r="E33" s="15">
        <f t="shared" si="1"/>
        <v>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0</v>
      </c>
      <c r="D35" s="23">
        <v>0</v>
      </c>
      <c r="E35" s="15">
        <f t="shared" si="1"/>
        <v>0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43</v>
      </c>
      <c r="D38" s="23">
        <v>23</v>
      </c>
      <c r="E38" s="15">
        <f t="shared" si="1"/>
        <v>66</v>
      </c>
    </row>
    <row r="39" spans="1:5" ht="18.75" customHeight="1" x14ac:dyDescent="0.25">
      <c r="A39" s="10" t="s">
        <v>130</v>
      </c>
      <c r="B39" s="4" t="s">
        <v>23</v>
      </c>
      <c r="C39" s="17">
        <v>0</v>
      </c>
      <c r="D39" s="17">
        <v>0</v>
      </c>
      <c r="E39" s="15">
        <f t="shared" si="1"/>
        <v>0</v>
      </c>
    </row>
    <row r="40" spans="1:5" ht="33" customHeight="1" x14ac:dyDescent="0.25">
      <c r="A40" s="10" t="s">
        <v>131</v>
      </c>
      <c r="B40" s="4" t="s">
        <v>71</v>
      </c>
      <c r="C40" s="17">
        <v>0</v>
      </c>
      <c r="D40" s="15">
        <v>0</v>
      </c>
      <c r="E40" s="15">
        <f t="shared" si="1"/>
        <v>0</v>
      </c>
    </row>
    <row r="41" spans="1:5" ht="19.5" customHeight="1" x14ac:dyDescent="0.25">
      <c r="A41" s="10" t="s">
        <v>132</v>
      </c>
      <c r="B41" s="3" t="s">
        <v>28</v>
      </c>
      <c r="C41" s="17">
        <v>0</v>
      </c>
      <c r="D41" s="23">
        <v>0</v>
      </c>
      <c r="E41" s="15">
        <f t="shared" si="1"/>
        <v>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0</v>
      </c>
      <c r="D44" s="15">
        <v>0</v>
      </c>
      <c r="E44" s="15">
        <f t="shared" si="1"/>
        <v>0</v>
      </c>
    </row>
    <row r="45" spans="1:5" ht="19.5" customHeight="1" x14ac:dyDescent="0.25">
      <c r="A45" s="10" t="s">
        <v>136</v>
      </c>
      <c r="B45" s="3" t="s">
        <v>73</v>
      </c>
      <c r="C45" s="15">
        <v>0</v>
      </c>
      <c r="D45" s="23">
        <v>0</v>
      </c>
      <c r="E45" s="15">
        <f t="shared" si="1"/>
        <v>0</v>
      </c>
    </row>
    <row r="46" spans="1:5" ht="30.75" customHeight="1" x14ac:dyDescent="0.25">
      <c r="A46" s="10" t="s">
        <v>137</v>
      </c>
      <c r="B46" s="4" t="s">
        <v>37</v>
      </c>
      <c r="C46" s="15">
        <v>18</v>
      </c>
      <c r="D46" s="23">
        <v>7</v>
      </c>
      <c r="E46" s="15">
        <f t="shared" si="1"/>
        <v>25</v>
      </c>
    </row>
    <row r="47" spans="1:5" ht="18.75" customHeight="1" x14ac:dyDescent="0.25">
      <c r="A47" s="10" t="s">
        <v>138</v>
      </c>
      <c r="B47" s="3" t="s">
        <v>67</v>
      </c>
      <c r="C47" s="15">
        <v>0</v>
      </c>
      <c r="D47" s="23">
        <v>11</v>
      </c>
      <c r="E47" s="15">
        <f t="shared" si="1"/>
        <v>11</v>
      </c>
    </row>
    <row r="48" spans="1:5" ht="18.75" customHeight="1" x14ac:dyDescent="0.25">
      <c r="A48" s="10" t="s">
        <v>139</v>
      </c>
      <c r="B48" s="3" t="s">
        <v>205</v>
      </c>
      <c r="C48" s="15">
        <v>0</v>
      </c>
      <c r="D48" s="23">
        <v>0</v>
      </c>
      <c r="E48" s="15">
        <f t="shared" si="1"/>
        <v>0</v>
      </c>
    </row>
    <row r="49" spans="1:5" ht="18.75" customHeight="1" x14ac:dyDescent="0.25">
      <c r="A49" s="10" t="s">
        <v>140</v>
      </c>
      <c r="B49" s="3" t="s">
        <v>38</v>
      </c>
      <c r="C49" s="15">
        <v>0</v>
      </c>
      <c r="D49" s="23">
        <v>0</v>
      </c>
      <c r="E49" s="15">
        <f t="shared" si="1"/>
        <v>0</v>
      </c>
    </row>
    <row r="50" spans="1:5" ht="18.75" customHeight="1" x14ac:dyDescent="0.25">
      <c r="A50" s="10" t="s">
        <v>141</v>
      </c>
      <c r="B50" s="3" t="s">
        <v>74</v>
      </c>
      <c r="C50" s="15">
        <v>0</v>
      </c>
      <c r="D50" s="23">
        <v>0</v>
      </c>
      <c r="E50" s="15">
        <f t="shared" si="1"/>
        <v>0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360</v>
      </c>
      <c r="D52" s="23">
        <v>56</v>
      </c>
      <c r="E52" s="15">
        <f t="shared" si="1"/>
        <v>416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0</v>
      </c>
      <c r="D58" s="17">
        <v>0</v>
      </c>
      <c r="E58" s="15">
        <f t="shared" si="1"/>
        <v>0</v>
      </c>
    </row>
    <row r="59" spans="1:5" ht="19.5" customHeight="1" x14ac:dyDescent="0.25">
      <c r="A59" s="13" t="s">
        <v>149</v>
      </c>
      <c r="B59" s="3" t="s">
        <v>25</v>
      </c>
      <c r="C59" s="17">
        <v>0</v>
      </c>
      <c r="D59" s="15">
        <v>0</v>
      </c>
      <c r="E59" s="15">
        <f t="shared" si="1"/>
        <v>0</v>
      </c>
    </row>
    <row r="60" spans="1:5" ht="19.5" customHeight="1" x14ac:dyDescent="0.25">
      <c r="A60" s="13" t="s">
        <v>150</v>
      </c>
      <c r="B60" s="4" t="s">
        <v>39</v>
      </c>
      <c r="C60" s="18">
        <v>0</v>
      </c>
      <c r="D60" s="17">
        <v>0</v>
      </c>
      <c r="E60" s="15">
        <f t="shared" si="1"/>
        <v>0</v>
      </c>
    </row>
    <row r="61" spans="1:5" ht="19.5" customHeight="1" x14ac:dyDescent="0.25">
      <c r="A61" s="13" t="s">
        <v>151</v>
      </c>
      <c r="B61" s="3" t="s">
        <v>40</v>
      </c>
      <c r="C61" s="16">
        <v>0</v>
      </c>
      <c r="D61" s="15">
        <v>0</v>
      </c>
      <c r="E61" s="15">
        <f t="shared" si="1"/>
        <v>0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44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44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44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4" ht="18.75" customHeight="1" x14ac:dyDescent="0.25">
      <c r="A68" s="13" t="s">
        <v>157</v>
      </c>
      <c r="B68" s="3" t="s">
        <v>41</v>
      </c>
      <c r="C68" s="15">
        <v>0</v>
      </c>
      <c r="D68" s="23">
        <v>0</v>
      </c>
      <c r="E68" s="15">
        <f t="shared" si="1"/>
        <v>0</v>
      </c>
    </row>
    <row r="69" spans="1:244" ht="18.75" customHeight="1" x14ac:dyDescent="0.25">
      <c r="A69" s="13" t="s">
        <v>158</v>
      </c>
      <c r="B69" s="3" t="s">
        <v>42</v>
      </c>
      <c r="C69" s="15">
        <v>0</v>
      </c>
      <c r="D69" s="23">
        <v>0</v>
      </c>
      <c r="E69" s="15">
        <f t="shared" si="1"/>
        <v>0</v>
      </c>
    </row>
    <row r="70" spans="1:244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0</v>
      </c>
      <c r="E70" s="15">
        <f t="shared" si="1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</row>
    <row r="71" spans="1:244" ht="18.75" customHeight="1" x14ac:dyDescent="0.25">
      <c r="A71" s="13" t="s">
        <v>160</v>
      </c>
      <c r="B71" s="3" t="s">
        <v>81</v>
      </c>
      <c r="C71" s="15">
        <v>0</v>
      </c>
      <c r="D71" s="23">
        <v>0</v>
      </c>
      <c r="E71" s="15">
        <f t="shared" ref="E71:E88" si="2">C71+D71</f>
        <v>0</v>
      </c>
    </row>
    <row r="72" spans="1:244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2"/>
        <v>0</v>
      </c>
    </row>
    <row r="73" spans="1:244" ht="18.75" customHeight="1" x14ac:dyDescent="0.25">
      <c r="A73" s="13" t="s">
        <v>162</v>
      </c>
      <c r="B73" s="3" t="s">
        <v>83</v>
      </c>
      <c r="C73" s="15">
        <v>0</v>
      </c>
      <c r="D73" s="23">
        <v>0</v>
      </c>
      <c r="E73" s="15">
        <f t="shared" si="2"/>
        <v>0</v>
      </c>
    </row>
    <row r="74" spans="1:244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2"/>
        <v>0</v>
      </c>
    </row>
    <row r="75" spans="1:244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4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2"/>
        <v>0</v>
      </c>
    </row>
    <row r="77" spans="1:244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4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4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44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2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0</v>
      </c>
      <c r="D90" s="23">
        <v>0</v>
      </c>
      <c r="E90" s="15">
        <f t="shared" ref="E90:E110" si="3">C90+D90</f>
        <v>0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3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3"/>
        <v>0</v>
      </c>
    </row>
    <row r="97" spans="1:5" ht="19.5" customHeight="1" x14ac:dyDescent="0.25">
      <c r="A97" s="13" t="s">
        <v>183</v>
      </c>
      <c r="B97" s="3" t="s">
        <v>49</v>
      </c>
      <c r="C97" s="15">
        <v>18</v>
      </c>
      <c r="D97" s="15">
        <v>7</v>
      </c>
      <c r="E97" s="15">
        <f t="shared" si="3"/>
        <v>25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0</v>
      </c>
      <c r="E98" s="15">
        <f t="shared" si="3"/>
        <v>0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0</v>
      </c>
      <c r="D101" s="15">
        <v>0</v>
      </c>
      <c r="E101" s="15">
        <f t="shared" si="3"/>
        <v>0</v>
      </c>
    </row>
    <row r="102" spans="1:5" ht="21" customHeight="1" x14ac:dyDescent="0.25">
      <c r="A102" s="13" t="s">
        <v>187</v>
      </c>
      <c r="B102" s="3" t="s">
        <v>86</v>
      </c>
      <c r="C102" s="15">
        <v>0</v>
      </c>
      <c r="D102" s="15">
        <v>0</v>
      </c>
      <c r="E102" s="15">
        <f t="shared" si="3"/>
        <v>0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0</v>
      </c>
      <c r="D105" s="15">
        <v>0</v>
      </c>
      <c r="E105" s="15">
        <f t="shared" si="3"/>
        <v>0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0</v>
      </c>
      <c r="D109" s="15">
        <v>0</v>
      </c>
      <c r="E109" s="15">
        <f t="shared" si="3"/>
        <v>0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0</v>
      </c>
      <c r="E110" s="15">
        <f t="shared" si="3"/>
        <v>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J113"/>
  <sheetViews>
    <sheetView workbookViewId="0">
      <selection activeCell="D49" sqref="D49"/>
    </sheetView>
  </sheetViews>
  <sheetFormatPr defaultRowHeight="15" x14ac:dyDescent="0.25"/>
  <cols>
    <col min="1" max="1" width="7.5703125" style="14" customWidth="1"/>
    <col min="2" max="2" width="56" style="1" customWidth="1"/>
    <col min="3" max="3" width="12" style="25" customWidth="1"/>
    <col min="4" max="4" width="11.140625" style="25" customWidth="1"/>
    <col min="5" max="5" width="11.42578125" style="25" customWidth="1"/>
    <col min="6" max="16384" width="9.140625" style="1"/>
  </cols>
  <sheetData>
    <row r="1" spans="1:6" ht="31.5" customHeight="1" x14ac:dyDescent="0.25">
      <c r="A1" s="29" t="s">
        <v>226</v>
      </c>
      <c r="B1" s="29"/>
      <c r="C1" s="29"/>
      <c r="D1" s="29"/>
      <c r="E1" s="29"/>
    </row>
    <row r="2" spans="1:6" ht="59.25" customHeight="1" x14ac:dyDescent="0.25">
      <c r="A2" s="12" t="s">
        <v>0</v>
      </c>
      <c r="B2" s="2" t="s">
        <v>1</v>
      </c>
      <c r="C2" s="27" t="s">
        <v>2</v>
      </c>
      <c r="D2" s="27" t="s">
        <v>3</v>
      </c>
      <c r="E2" s="27" t="s">
        <v>4</v>
      </c>
      <c r="F2" s="8"/>
    </row>
    <row r="3" spans="1:6" ht="21" customHeight="1" x14ac:dyDescent="0.25">
      <c r="A3" s="10">
        <v>1</v>
      </c>
      <c r="B3" s="3" t="s">
        <v>196</v>
      </c>
      <c r="C3" s="15">
        <v>5</v>
      </c>
      <c r="D3" s="15">
        <v>1</v>
      </c>
      <c r="E3" s="15">
        <f>C3+D3</f>
        <v>6</v>
      </c>
    </row>
    <row r="4" spans="1:6" ht="21" customHeight="1" x14ac:dyDescent="0.25">
      <c r="A4" s="13">
        <v>2</v>
      </c>
      <c r="B4" s="3" t="s">
        <v>195</v>
      </c>
      <c r="C4" s="15">
        <v>11</v>
      </c>
      <c r="D4" s="15">
        <v>2</v>
      </c>
      <c r="E4" s="15">
        <f t="shared" ref="E4:E5" si="0">C4+D4</f>
        <v>13</v>
      </c>
    </row>
    <row r="5" spans="1:6" ht="35.25" customHeight="1" x14ac:dyDescent="0.25">
      <c r="A5" s="13">
        <v>3</v>
      </c>
      <c r="B5" s="3" t="s">
        <v>197</v>
      </c>
      <c r="C5" s="16">
        <v>0</v>
      </c>
      <c r="D5" s="15">
        <v>0</v>
      </c>
      <c r="E5" s="15">
        <f t="shared" si="0"/>
        <v>0</v>
      </c>
    </row>
    <row r="6" spans="1:6" ht="33.75" customHeight="1" x14ac:dyDescent="0.25">
      <c r="A6" s="20" t="s">
        <v>5</v>
      </c>
      <c r="B6" s="28" t="s">
        <v>108</v>
      </c>
      <c r="C6" s="28"/>
      <c r="D6" s="30"/>
      <c r="E6" s="30"/>
    </row>
    <row r="7" spans="1:6" ht="21" customHeight="1" x14ac:dyDescent="0.25">
      <c r="A7" s="10" t="s">
        <v>109</v>
      </c>
      <c r="B7" s="7" t="s">
        <v>96</v>
      </c>
      <c r="C7" s="16">
        <v>181</v>
      </c>
      <c r="D7" s="16">
        <v>0</v>
      </c>
      <c r="E7" s="15">
        <f t="shared" ref="E7:E70" si="1">C7+D7</f>
        <v>181</v>
      </c>
    </row>
    <row r="8" spans="1:6" ht="21" customHeight="1" x14ac:dyDescent="0.25">
      <c r="A8" s="10" t="s">
        <v>110</v>
      </c>
      <c r="B8" s="7" t="s">
        <v>63</v>
      </c>
      <c r="C8" s="16">
        <v>21</v>
      </c>
      <c r="D8" s="16">
        <v>2</v>
      </c>
      <c r="E8" s="15">
        <f t="shared" si="1"/>
        <v>23</v>
      </c>
    </row>
    <row r="9" spans="1:6" ht="33" customHeight="1" x14ac:dyDescent="0.25">
      <c r="A9" s="10" t="s">
        <v>111</v>
      </c>
      <c r="B9" s="4" t="s">
        <v>6</v>
      </c>
      <c r="C9" s="15">
        <v>172</v>
      </c>
      <c r="D9" s="17">
        <v>138</v>
      </c>
      <c r="E9" s="15">
        <f t="shared" si="1"/>
        <v>310</v>
      </c>
    </row>
    <row r="10" spans="1:6" ht="20.25" customHeight="1" x14ac:dyDescent="0.25">
      <c r="A10" s="10" t="s">
        <v>112</v>
      </c>
      <c r="B10" s="3" t="s">
        <v>7</v>
      </c>
      <c r="C10" s="15">
        <v>2128</v>
      </c>
      <c r="D10" s="17">
        <v>1560</v>
      </c>
      <c r="E10" s="15">
        <f t="shared" si="1"/>
        <v>3688</v>
      </c>
    </row>
    <row r="11" spans="1:6" ht="17.25" customHeight="1" x14ac:dyDescent="0.25">
      <c r="A11" s="11" t="s">
        <v>97</v>
      </c>
      <c r="B11" s="9" t="s">
        <v>8</v>
      </c>
      <c r="C11" s="15">
        <v>463</v>
      </c>
      <c r="D11" s="15">
        <v>552</v>
      </c>
      <c r="E11" s="15">
        <f t="shared" si="1"/>
        <v>1015</v>
      </c>
    </row>
    <row r="12" spans="1:6" ht="17.25" customHeight="1" x14ac:dyDescent="0.25">
      <c r="A12" s="11" t="s">
        <v>98</v>
      </c>
      <c r="B12" s="9" t="s">
        <v>9</v>
      </c>
      <c r="C12" s="15">
        <v>0</v>
      </c>
      <c r="D12" s="15">
        <v>0</v>
      </c>
      <c r="E12" s="15">
        <f t="shared" si="1"/>
        <v>0</v>
      </c>
    </row>
    <row r="13" spans="1:6" ht="17.25" customHeight="1" x14ac:dyDescent="0.25">
      <c r="A13" s="11" t="s">
        <v>99</v>
      </c>
      <c r="B13" s="9" t="s">
        <v>10</v>
      </c>
      <c r="C13" s="15">
        <v>558</v>
      </c>
      <c r="D13" s="15">
        <v>488</v>
      </c>
      <c r="E13" s="15">
        <f t="shared" si="1"/>
        <v>1046</v>
      </c>
    </row>
    <row r="14" spans="1:6" ht="17.25" customHeight="1" x14ac:dyDescent="0.25">
      <c r="A14" s="11" t="s">
        <v>100</v>
      </c>
      <c r="B14" s="9" t="s">
        <v>11</v>
      </c>
      <c r="C14" s="15">
        <v>912</v>
      </c>
      <c r="D14" s="15">
        <v>427</v>
      </c>
      <c r="E14" s="15">
        <f t="shared" si="1"/>
        <v>1339</v>
      </c>
    </row>
    <row r="15" spans="1:6" ht="17.25" customHeight="1" x14ac:dyDescent="0.25">
      <c r="A15" s="11" t="s">
        <v>101</v>
      </c>
      <c r="B15" s="9" t="s">
        <v>12</v>
      </c>
      <c r="C15" s="15">
        <v>146</v>
      </c>
      <c r="D15" s="15">
        <v>120</v>
      </c>
      <c r="E15" s="15">
        <f t="shared" si="1"/>
        <v>266</v>
      </c>
    </row>
    <row r="16" spans="1:6" ht="17.25" customHeight="1" x14ac:dyDescent="0.25">
      <c r="A16" s="11" t="s">
        <v>102</v>
      </c>
      <c r="B16" s="9" t="s">
        <v>13</v>
      </c>
      <c r="C16" s="15">
        <v>22</v>
      </c>
      <c r="D16" s="15">
        <v>0</v>
      </c>
      <c r="E16" s="15">
        <f t="shared" si="1"/>
        <v>22</v>
      </c>
    </row>
    <row r="17" spans="1:5" ht="18.75" customHeight="1" x14ac:dyDescent="0.25">
      <c r="A17" s="10" t="s">
        <v>113</v>
      </c>
      <c r="B17" s="3" t="s">
        <v>211</v>
      </c>
      <c r="C17" s="15">
        <v>0</v>
      </c>
      <c r="D17" s="15">
        <v>0</v>
      </c>
      <c r="E17" s="15">
        <f t="shared" si="1"/>
        <v>0</v>
      </c>
    </row>
    <row r="18" spans="1:5" ht="18.75" customHeight="1" x14ac:dyDescent="0.25">
      <c r="A18" s="10" t="s">
        <v>114</v>
      </c>
      <c r="B18" s="3" t="s">
        <v>212</v>
      </c>
      <c r="C18" s="15">
        <v>0</v>
      </c>
      <c r="D18" s="15">
        <v>0</v>
      </c>
      <c r="E18" s="15">
        <f t="shared" si="1"/>
        <v>0</v>
      </c>
    </row>
    <row r="19" spans="1:5" ht="21" customHeight="1" x14ac:dyDescent="0.25">
      <c r="A19" s="10" t="s">
        <v>115</v>
      </c>
      <c r="B19" s="3" t="s">
        <v>213</v>
      </c>
      <c r="C19" s="15">
        <v>0</v>
      </c>
      <c r="D19" s="15">
        <v>0</v>
      </c>
      <c r="E19" s="15">
        <f t="shared" si="1"/>
        <v>0</v>
      </c>
    </row>
    <row r="20" spans="1:5" ht="36.75" customHeight="1" x14ac:dyDescent="0.25">
      <c r="A20" s="10" t="s">
        <v>116</v>
      </c>
      <c r="B20" s="4" t="s">
        <v>105</v>
      </c>
      <c r="C20" s="15">
        <v>1</v>
      </c>
      <c r="D20" s="17">
        <v>5</v>
      </c>
      <c r="E20" s="15">
        <f t="shared" si="1"/>
        <v>6</v>
      </c>
    </row>
    <row r="21" spans="1:5" ht="20.25" customHeight="1" x14ac:dyDescent="0.25">
      <c r="A21" s="10" t="s">
        <v>117</v>
      </c>
      <c r="B21" s="4" t="s">
        <v>14</v>
      </c>
      <c r="C21" s="15">
        <v>8</v>
      </c>
      <c r="D21" s="15">
        <v>52</v>
      </c>
      <c r="E21" s="15">
        <f t="shared" si="1"/>
        <v>60</v>
      </c>
    </row>
    <row r="22" spans="1:5" ht="20.25" customHeight="1" x14ac:dyDescent="0.25">
      <c r="A22" s="10" t="s">
        <v>208</v>
      </c>
      <c r="B22" s="4" t="s">
        <v>15</v>
      </c>
      <c r="C22" s="15">
        <v>0</v>
      </c>
      <c r="D22" s="15">
        <v>0</v>
      </c>
      <c r="E22" s="15">
        <f t="shared" si="1"/>
        <v>0</v>
      </c>
    </row>
    <row r="23" spans="1:5" ht="21" customHeight="1" x14ac:dyDescent="0.25">
      <c r="A23" s="10" t="s">
        <v>209</v>
      </c>
      <c r="B23" s="4" t="s">
        <v>16</v>
      </c>
      <c r="C23" s="15">
        <v>0</v>
      </c>
      <c r="D23" s="15">
        <v>0</v>
      </c>
      <c r="E23" s="15">
        <f t="shared" si="1"/>
        <v>0</v>
      </c>
    </row>
    <row r="24" spans="1:5" ht="31.5" customHeight="1" x14ac:dyDescent="0.25">
      <c r="A24" s="10" t="s">
        <v>210</v>
      </c>
      <c r="B24" s="4" t="s">
        <v>68</v>
      </c>
      <c r="C24" s="15">
        <v>0</v>
      </c>
      <c r="D24" s="15">
        <v>0</v>
      </c>
      <c r="E24" s="15">
        <f t="shared" si="1"/>
        <v>0</v>
      </c>
    </row>
    <row r="25" spans="1:5" ht="18" customHeight="1" x14ac:dyDescent="0.25">
      <c r="A25" s="20" t="s">
        <v>30</v>
      </c>
      <c r="B25" s="28" t="s">
        <v>69</v>
      </c>
      <c r="C25" s="28"/>
      <c r="D25" s="28"/>
      <c r="E25" s="28"/>
    </row>
    <row r="26" spans="1:5" ht="19.5" customHeight="1" x14ac:dyDescent="0.25">
      <c r="A26" s="10" t="s">
        <v>118</v>
      </c>
      <c r="B26" s="3" t="s">
        <v>17</v>
      </c>
      <c r="C26" s="15">
        <v>20</v>
      </c>
      <c r="D26" s="15">
        <v>12</v>
      </c>
      <c r="E26" s="15">
        <f t="shared" si="1"/>
        <v>32</v>
      </c>
    </row>
    <row r="27" spans="1:5" ht="19.5" customHeight="1" x14ac:dyDescent="0.25">
      <c r="A27" s="10" t="s">
        <v>119</v>
      </c>
      <c r="B27" s="3" t="s">
        <v>18</v>
      </c>
      <c r="C27" s="15">
        <v>0</v>
      </c>
      <c r="D27" s="15">
        <v>0</v>
      </c>
      <c r="E27" s="15">
        <f t="shared" si="1"/>
        <v>0</v>
      </c>
    </row>
    <row r="28" spans="1:5" ht="19.5" customHeight="1" x14ac:dyDescent="0.25">
      <c r="A28" s="10" t="s">
        <v>120</v>
      </c>
      <c r="B28" s="3" t="s">
        <v>19</v>
      </c>
      <c r="C28" s="15">
        <v>0</v>
      </c>
      <c r="D28" s="15">
        <v>0</v>
      </c>
      <c r="E28" s="15">
        <f t="shared" si="1"/>
        <v>0</v>
      </c>
    </row>
    <row r="29" spans="1:5" ht="19.5" customHeight="1" x14ac:dyDescent="0.25">
      <c r="A29" s="10" t="s">
        <v>121</v>
      </c>
      <c r="B29" s="3" t="s">
        <v>20</v>
      </c>
      <c r="C29" s="15">
        <v>0</v>
      </c>
      <c r="D29" s="15">
        <v>0</v>
      </c>
      <c r="E29" s="15">
        <f t="shared" si="1"/>
        <v>0</v>
      </c>
    </row>
    <row r="30" spans="1:5" ht="19.5" customHeight="1" x14ac:dyDescent="0.25">
      <c r="A30" s="10" t="s">
        <v>122</v>
      </c>
      <c r="B30" s="3" t="s">
        <v>21</v>
      </c>
      <c r="C30" s="15">
        <v>0</v>
      </c>
      <c r="D30" s="15">
        <v>0</v>
      </c>
      <c r="E30" s="15">
        <f t="shared" si="1"/>
        <v>0</v>
      </c>
    </row>
    <row r="31" spans="1:5" ht="19.5" customHeight="1" x14ac:dyDescent="0.25">
      <c r="A31" s="10" t="s">
        <v>123</v>
      </c>
      <c r="B31" s="3" t="s">
        <v>22</v>
      </c>
      <c r="C31" s="15">
        <v>0</v>
      </c>
      <c r="D31" s="15">
        <v>0</v>
      </c>
      <c r="E31" s="15">
        <f t="shared" si="1"/>
        <v>0</v>
      </c>
    </row>
    <row r="32" spans="1:5" ht="19.5" customHeight="1" x14ac:dyDescent="0.25">
      <c r="A32" s="10" t="s">
        <v>124</v>
      </c>
      <c r="B32" s="3" t="s">
        <v>27</v>
      </c>
      <c r="C32" s="17">
        <v>1</v>
      </c>
      <c r="D32" s="15">
        <v>0</v>
      </c>
      <c r="E32" s="15">
        <f t="shared" si="1"/>
        <v>1</v>
      </c>
    </row>
    <row r="33" spans="1:5" ht="19.5" customHeight="1" x14ac:dyDescent="0.25">
      <c r="A33" s="10" t="s">
        <v>125</v>
      </c>
      <c r="B33" s="3" t="s">
        <v>65</v>
      </c>
      <c r="C33" s="15">
        <v>0</v>
      </c>
      <c r="D33" s="23">
        <v>0</v>
      </c>
      <c r="E33" s="15">
        <f t="shared" si="1"/>
        <v>0</v>
      </c>
    </row>
    <row r="34" spans="1:5" ht="28.5" customHeight="1" x14ac:dyDescent="0.25">
      <c r="A34" s="10" t="s">
        <v>126</v>
      </c>
      <c r="B34" s="3" t="s">
        <v>70</v>
      </c>
      <c r="C34" s="15">
        <v>0</v>
      </c>
      <c r="D34" s="23">
        <v>0</v>
      </c>
      <c r="E34" s="15">
        <f t="shared" si="1"/>
        <v>0</v>
      </c>
    </row>
    <row r="35" spans="1:5" ht="19.5" customHeight="1" x14ac:dyDescent="0.25">
      <c r="A35" s="10" t="s">
        <v>127</v>
      </c>
      <c r="B35" s="3" t="s">
        <v>47</v>
      </c>
      <c r="C35" s="15">
        <v>0</v>
      </c>
      <c r="D35" s="23">
        <v>0</v>
      </c>
      <c r="E35" s="15">
        <f t="shared" si="1"/>
        <v>0</v>
      </c>
    </row>
    <row r="36" spans="1:5" ht="19.5" customHeight="1" x14ac:dyDescent="0.25">
      <c r="A36" s="10" t="s">
        <v>128</v>
      </c>
      <c r="B36" s="3" t="s">
        <v>206</v>
      </c>
      <c r="C36" s="15">
        <v>0</v>
      </c>
      <c r="D36" s="23">
        <v>0</v>
      </c>
      <c r="E36" s="15">
        <f t="shared" si="1"/>
        <v>0</v>
      </c>
    </row>
    <row r="37" spans="1:5" ht="21" customHeight="1" x14ac:dyDescent="0.25">
      <c r="A37" s="20" t="s">
        <v>198</v>
      </c>
      <c r="B37" s="28" t="s">
        <v>103</v>
      </c>
      <c r="C37" s="28"/>
      <c r="D37" s="28"/>
      <c r="E37" s="28"/>
    </row>
    <row r="38" spans="1:5" ht="18.75" customHeight="1" x14ac:dyDescent="0.25">
      <c r="A38" s="10" t="s">
        <v>129</v>
      </c>
      <c r="B38" s="4" t="s">
        <v>26</v>
      </c>
      <c r="C38" s="17">
        <v>65</v>
      </c>
      <c r="D38" s="23">
        <v>11</v>
      </c>
      <c r="E38" s="15">
        <f t="shared" si="1"/>
        <v>76</v>
      </c>
    </row>
    <row r="39" spans="1:5" ht="18.75" customHeight="1" x14ac:dyDescent="0.25">
      <c r="A39" s="10" t="s">
        <v>130</v>
      </c>
      <c r="B39" s="4" t="s">
        <v>23</v>
      </c>
      <c r="C39" s="17">
        <v>0</v>
      </c>
      <c r="D39" s="17">
        <v>1</v>
      </c>
      <c r="E39" s="15">
        <f t="shared" si="1"/>
        <v>1</v>
      </c>
    </row>
    <row r="40" spans="1:5" ht="33" customHeight="1" x14ac:dyDescent="0.25">
      <c r="A40" s="10" t="s">
        <v>131</v>
      </c>
      <c r="B40" s="4" t="s">
        <v>71</v>
      </c>
      <c r="C40" s="17">
        <v>0</v>
      </c>
      <c r="D40" s="15">
        <v>0</v>
      </c>
      <c r="E40" s="15">
        <f t="shared" si="1"/>
        <v>0</v>
      </c>
    </row>
    <row r="41" spans="1:5" ht="19.5" customHeight="1" x14ac:dyDescent="0.25">
      <c r="A41" s="10" t="s">
        <v>132</v>
      </c>
      <c r="B41" s="3" t="s">
        <v>28</v>
      </c>
      <c r="C41" s="17">
        <v>0</v>
      </c>
      <c r="D41" s="23">
        <v>0</v>
      </c>
      <c r="E41" s="15">
        <f t="shared" si="1"/>
        <v>0</v>
      </c>
    </row>
    <row r="42" spans="1:5" ht="19.5" customHeight="1" x14ac:dyDescent="0.25">
      <c r="A42" s="10" t="s">
        <v>133</v>
      </c>
      <c r="B42" s="3" t="s">
        <v>217</v>
      </c>
      <c r="C42" s="17">
        <v>0</v>
      </c>
      <c r="D42" s="15">
        <v>0</v>
      </c>
      <c r="E42" s="15">
        <f t="shared" si="1"/>
        <v>0</v>
      </c>
    </row>
    <row r="43" spans="1:5" ht="19.5" customHeight="1" x14ac:dyDescent="0.25">
      <c r="A43" s="10" t="s">
        <v>134</v>
      </c>
      <c r="B43" s="3" t="s">
        <v>29</v>
      </c>
      <c r="C43" s="17">
        <v>0</v>
      </c>
      <c r="D43" s="23">
        <v>0</v>
      </c>
      <c r="E43" s="15">
        <f t="shared" si="1"/>
        <v>0</v>
      </c>
    </row>
    <row r="44" spans="1:5" ht="29.25" customHeight="1" x14ac:dyDescent="0.25">
      <c r="A44" s="10" t="s">
        <v>135</v>
      </c>
      <c r="B44" s="3" t="s">
        <v>72</v>
      </c>
      <c r="C44" s="17">
        <v>0</v>
      </c>
      <c r="D44" s="15">
        <v>0</v>
      </c>
      <c r="E44" s="15">
        <f t="shared" si="1"/>
        <v>0</v>
      </c>
    </row>
    <row r="45" spans="1:5" ht="19.5" customHeight="1" x14ac:dyDescent="0.25">
      <c r="A45" s="10" t="s">
        <v>136</v>
      </c>
      <c r="B45" s="3" t="s">
        <v>73</v>
      </c>
      <c r="C45" s="15">
        <v>0</v>
      </c>
      <c r="D45" s="23">
        <v>0</v>
      </c>
      <c r="E45" s="15">
        <f t="shared" si="1"/>
        <v>0</v>
      </c>
    </row>
    <row r="46" spans="1:5" ht="30.75" customHeight="1" x14ac:dyDescent="0.25">
      <c r="A46" s="10" t="s">
        <v>137</v>
      </c>
      <c r="B46" s="4" t="s">
        <v>37</v>
      </c>
      <c r="C46" s="15">
        <v>36</v>
      </c>
      <c r="D46" s="23">
        <v>0</v>
      </c>
      <c r="E46" s="15">
        <f t="shared" si="1"/>
        <v>36</v>
      </c>
    </row>
    <row r="47" spans="1:5" ht="18.75" customHeight="1" x14ac:dyDescent="0.25">
      <c r="A47" s="10" t="s">
        <v>138</v>
      </c>
      <c r="B47" s="3" t="s">
        <v>67</v>
      </c>
      <c r="C47" s="15">
        <v>14</v>
      </c>
      <c r="D47" s="23">
        <v>45</v>
      </c>
      <c r="E47" s="15">
        <f t="shared" si="1"/>
        <v>59</v>
      </c>
    </row>
    <row r="48" spans="1:5" ht="18.75" customHeight="1" x14ac:dyDescent="0.25">
      <c r="A48" s="10" t="s">
        <v>139</v>
      </c>
      <c r="B48" s="3" t="s">
        <v>205</v>
      </c>
      <c r="C48" s="15">
        <v>14</v>
      </c>
      <c r="D48" s="23">
        <v>20</v>
      </c>
      <c r="E48" s="15">
        <f t="shared" si="1"/>
        <v>34</v>
      </c>
    </row>
    <row r="49" spans="1:5" ht="18.75" customHeight="1" x14ac:dyDescent="0.25">
      <c r="A49" s="10" t="s">
        <v>140</v>
      </c>
      <c r="B49" s="3" t="s">
        <v>38</v>
      </c>
      <c r="C49" s="15">
        <v>12</v>
      </c>
      <c r="D49" s="23">
        <v>0</v>
      </c>
      <c r="E49" s="15">
        <f t="shared" si="1"/>
        <v>12</v>
      </c>
    </row>
    <row r="50" spans="1:5" ht="18.75" customHeight="1" x14ac:dyDescent="0.25">
      <c r="A50" s="10" t="s">
        <v>141</v>
      </c>
      <c r="B50" s="3" t="s">
        <v>74</v>
      </c>
      <c r="C50" s="15">
        <v>4</v>
      </c>
      <c r="D50" s="23">
        <v>0</v>
      </c>
      <c r="E50" s="15">
        <f t="shared" si="1"/>
        <v>4</v>
      </c>
    </row>
    <row r="51" spans="1:5" ht="21" customHeight="1" x14ac:dyDescent="0.25">
      <c r="A51" s="20" t="s">
        <v>199</v>
      </c>
      <c r="B51" s="28" t="s">
        <v>104</v>
      </c>
      <c r="C51" s="28"/>
      <c r="D51" s="28"/>
      <c r="E51" s="28"/>
    </row>
    <row r="52" spans="1:5" ht="19.5" customHeight="1" x14ac:dyDescent="0.25">
      <c r="A52" s="13" t="s">
        <v>142</v>
      </c>
      <c r="B52" s="3" t="s">
        <v>31</v>
      </c>
      <c r="C52" s="15">
        <v>44</v>
      </c>
      <c r="D52" s="23">
        <v>10</v>
      </c>
      <c r="E52" s="15">
        <f t="shared" si="1"/>
        <v>54</v>
      </c>
    </row>
    <row r="53" spans="1:5" ht="19.5" customHeight="1" x14ac:dyDescent="0.25">
      <c r="A53" s="13" t="s">
        <v>143</v>
      </c>
      <c r="B53" s="3" t="s">
        <v>32</v>
      </c>
      <c r="C53" s="15">
        <v>0</v>
      </c>
      <c r="D53" s="23">
        <v>0</v>
      </c>
      <c r="E53" s="15">
        <f t="shared" si="1"/>
        <v>0</v>
      </c>
    </row>
    <row r="54" spans="1:5" ht="19.5" customHeight="1" x14ac:dyDescent="0.25">
      <c r="A54" s="13" t="s">
        <v>144</v>
      </c>
      <c r="B54" s="3" t="s">
        <v>33</v>
      </c>
      <c r="C54" s="15">
        <v>0</v>
      </c>
      <c r="D54" s="23">
        <v>0</v>
      </c>
      <c r="E54" s="15">
        <f t="shared" si="1"/>
        <v>0</v>
      </c>
    </row>
    <row r="55" spans="1:5" ht="19.5" customHeight="1" x14ac:dyDescent="0.25">
      <c r="A55" s="13" t="s">
        <v>145</v>
      </c>
      <c r="B55" s="3" t="s">
        <v>34</v>
      </c>
      <c r="C55" s="15">
        <v>0</v>
      </c>
      <c r="D55" s="23">
        <v>0</v>
      </c>
      <c r="E55" s="15">
        <f t="shared" si="1"/>
        <v>0</v>
      </c>
    </row>
    <row r="56" spans="1:5" ht="19.5" customHeight="1" x14ac:dyDescent="0.25">
      <c r="A56" s="13" t="s">
        <v>146</v>
      </c>
      <c r="B56" s="3" t="s">
        <v>35</v>
      </c>
      <c r="C56" s="15">
        <v>0</v>
      </c>
      <c r="D56" s="23">
        <v>0</v>
      </c>
      <c r="E56" s="15">
        <f t="shared" si="1"/>
        <v>0</v>
      </c>
    </row>
    <row r="57" spans="1:5" ht="19.5" customHeight="1" x14ac:dyDescent="0.25">
      <c r="A57" s="13" t="s">
        <v>147</v>
      </c>
      <c r="B57" s="3" t="s">
        <v>36</v>
      </c>
      <c r="C57" s="15">
        <v>0</v>
      </c>
      <c r="D57" s="23">
        <v>0</v>
      </c>
      <c r="E57" s="15">
        <f t="shared" si="1"/>
        <v>0</v>
      </c>
    </row>
    <row r="58" spans="1:5" ht="19.5" customHeight="1" x14ac:dyDescent="0.25">
      <c r="A58" s="13" t="s">
        <v>148</v>
      </c>
      <c r="B58" s="4" t="s">
        <v>24</v>
      </c>
      <c r="C58" s="17">
        <v>0</v>
      </c>
      <c r="D58" s="17">
        <v>0</v>
      </c>
      <c r="E58" s="15">
        <f t="shared" si="1"/>
        <v>0</v>
      </c>
    </row>
    <row r="59" spans="1:5" ht="19.5" customHeight="1" x14ac:dyDescent="0.25">
      <c r="A59" s="13" t="s">
        <v>149</v>
      </c>
      <c r="B59" s="3" t="s">
        <v>25</v>
      </c>
      <c r="C59" s="17">
        <v>0</v>
      </c>
      <c r="D59" s="15">
        <v>0</v>
      </c>
      <c r="E59" s="15">
        <f t="shared" si="1"/>
        <v>0</v>
      </c>
    </row>
    <row r="60" spans="1:5" ht="19.5" customHeight="1" x14ac:dyDescent="0.25">
      <c r="A60" s="13" t="s">
        <v>150</v>
      </c>
      <c r="B60" s="4" t="s">
        <v>39</v>
      </c>
      <c r="C60" s="18">
        <v>0</v>
      </c>
      <c r="D60" s="17">
        <v>0</v>
      </c>
      <c r="E60" s="15">
        <f t="shared" si="1"/>
        <v>0</v>
      </c>
    </row>
    <row r="61" spans="1:5" ht="19.5" customHeight="1" x14ac:dyDescent="0.25">
      <c r="A61" s="13" t="s">
        <v>151</v>
      </c>
      <c r="B61" s="3" t="s">
        <v>40</v>
      </c>
      <c r="C61" s="16">
        <v>0</v>
      </c>
      <c r="D61" s="15">
        <v>0</v>
      </c>
      <c r="E61" s="15">
        <f t="shared" si="1"/>
        <v>0</v>
      </c>
    </row>
    <row r="62" spans="1:5" ht="19.5" customHeight="1" x14ac:dyDescent="0.25">
      <c r="A62" s="13" t="s">
        <v>152</v>
      </c>
      <c r="B62" s="3" t="s">
        <v>61</v>
      </c>
      <c r="C62" s="16">
        <v>0</v>
      </c>
      <c r="D62" s="15">
        <v>0</v>
      </c>
      <c r="E62" s="15">
        <f t="shared" si="1"/>
        <v>0</v>
      </c>
    </row>
    <row r="63" spans="1:5" ht="19.5" customHeight="1" x14ac:dyDescent="0.25">
      <c r="A63" s="13" t="s">
        <v>153</v>
      </c>
      <c r="B63" s="3" t="s">
        <v>62</v>
      </c>
      <c r="C63" s="16">
        <v>0</v>
      </c>
      <c r="D63" s="15">
        <v>0</v>
      </c>
      <c r="E63" s="15">
        <f t="shared" si="1"/>
        <v>0</v>
      </c>
    </row>
    <row r="64" spans="1:5" ht="19.5" customHeight="1" x14ac:dyDescent="0.25">
      <c r="A64" s="13" t="s">
        <v>154</v>
      </c>
      <c r="B64" s="3" t="s">
        <v>58</v>
      </c>
      <c r="C64" s="16">
        <v>0</v>
      </c>
      <c r="D64" s="15">
        <v>0</v>
      </c>
      <c r="E64" s="15">
        <f t="shared" si="1"/>
        <v>0</v>
      </c>
    </row>
    <row r="65" spans="1:244" ht="19.5" customHeight="1" x14ac:dyDescent="0.25">
      <c r="A65" s="13" t="s">
        <v>155</v>
      </c>
      <c r="B65" s="3" t="s">
        <v>59</v>
      </c>
      <c r="C65" s="16">
        <v>0</v>
      </c>
      <c r="D65" s="15">
        <v>0</v>
      </c>
      <c r="E65" s="15">
        <f t="shared" si="1"/>
        <v>0</v>
      </c>
    </row>
    <row r="66" spans="1:244" ht="19.5" customHeight="1" x14ac:dyDescent="0.25">
      <c r="A66" s="13" t="s">
        <v>156</v>
      </c>
      <c r="B66" s="3" t="s">
        <v>66</v>
      </c>
      <c r="C66" s="16">
        <v>0</v>
      </c>
      <c r="D66" s="15">
        <v>0</v>
      </c>
      <c r="E66" s="15">
        <f t="shared" si="1"/>
        <v>0</v>
      </c>
    </row>
    <row r="67" spans="1:244" ht="20.25" customHeight="1" x14ac:dyDescent="0.25">
      <c r="A67" s="20" t="s">
        <v>200</v>
      </c>
      <c r="B67" s="28" t="s">
        <v>106</v>
      </c>
      <c r="C67" s="28"/>
      <c r="D67" s="28"/>
      <c r="E67" s="28"/>
    </row>
    <row r="68" spans="1:244" ht="18.75" customHeight="1" x14ac:dyDescent="0.25">
      <c r="A68" s="13" t="s">
        <v>157</v>
      </c>
      <c r="B68" s="3" t="s">
        <v>41</v>
      </c>
      <c r="C68" s="15">
        <v>0</v>
      </c>
      <c r="D68" s="23">
        <v>0</v>
      </c>
      <c r="E68" s="15">
        <f t="shared" si="1"/>
        <v>0</v>
      </c>
    </row>
    <row r="69" spans="1:244" ht="18.75" customHeight="1" x14ac:dyDescent="0.25">
      <c r="A69" s="13" t="s">
        <v>158</v>
      </c>
      <c r="B69" s="3" t="s">
        <v>42</v>
      </c>
      <c r="C69" s="15">
        <v>0</v>
      </c>
      <c r="D69" s="23">
        <v>0</v>
      </c>
      <c r="E69" s="15">
        <f t="shared" si="1"/>
        <v>0</v>
      </c>
    </row>
    <row r="70" spans="1:244" s="6" customFormat="1" ht="18.75" customHeight="1" x14ac:dyDescent="0.25">
      <c r="A70" s="13" t="s">
        <v>159</v>
      </c>
      <c r="B70" s="3" t="s">
        <v>53</v>
      </c>
      <c r="C70" s="24">
        <v>0</v>
      </c>
      <c r="D70" s="24">
        <v>0</v>
      </c>
      <c r="E70" s="15">
        <f t="shared" si="1"/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</row>
    <row r="71" spans="1:244" ht="18.75" customHeight="1" x14ac:dyDescent="0.25">
      <c r="A71" s="13" t="s">
        <v>160</v>
      </c>
      <c r="B71" s="3" t="s">
        <v>81</v>
      </c>
      <c r="C71" s="15">
        <v>0</v>
      </c>
      <c r="D71" s="23">
        <v>0</v>
      </c>
      <c r="E71" s="15">
        <f t="shared" ref="E71:E88" si="2">C71+D71</f>
        <v>0</v>
      </c>
    </row>
    <row r="72" spans="1:244" ht="18.75" customHeight="1" x14ac:dyDescent="0.25">
      <c r="A72" s="13" t="s">
        <v>161</v>
      </c>
      <c r="B72" s="3" t="s">
        <v>82</v>
      </c>
      <c r="C72" s="15">
        <v>0</v>
      </c>
      <c r="D72" s="23">
        <v>0</v>
      </c>
      <c r="E72" s="15">
        <f t="shared" si="2"/>
        <v>0</v>
      </c>
    </row>
    <row r="73" spans="1:244" ht="18.75" customHeight="1" x14ac:dyDescent="0.25">
      <c r="A73" s="13" t="s">
        <v>162</v>
      </c>
      <c r="B73" s="3" t="s">
        <v>83</v>
      </c>
      <c r="C73" s="15">
        <v>0</v>
      </c>
      <c r="D73" s="23">
        <v>0</v>
      </c>
      <c r="E73" s="15">
        <f t="shared" si="2"/>
        <v>0</v>
      </c>
    </row>
    <row r="74" spans="1:244" ht="18.75" customHeight="1" x14ac:dyDescent="0.25">
      <c r="A74" s="13" t="s">
        <v>163</v>
      </c>
      <c r="B74" s="3" t="s">
        <v>43</v>
      </c>
      <c r="C74" s="15">
        <v>0</v>
      </c>
      <c r="D74" s="23">
        <v>0</v>
      </c>
      <c r="E74" s="15">
        <f t="shared" si="2"/>
        <v>0</v>
      </c>
    </row>
    <row r="75" spans="1:244" ht="18.75" customHeight="1" x14ac:dyDescent="0.25">
      <c r="A75" s="13" t="s">
        <v>164</v>
      </c>
      <c r="B75" s="3" t="s">
        <v>64</v>
      </c>
      <c r="C75" s="15">
        <v>0</v>
      </c>
      <c r="D75" s="23">
        <v>0</v>
      </c>
      <c r="E75" s="15">
        <f t="shared" si="2"/>
        <v>0</v>
      </c>
    </row>
    <row r="76" spans="1:244" ht="18.75" customHeight="1" x14ac:dyDescent="0.25">
      <c r="A76" s="13" t="s">
        <v>165</v>
      </c>
      <c r="B76" s="3" t="s">
        <v>54</v>
      </c>
      <c r="C76" s="15">
        <v>0</v>
      </c>
      <c r="D76" s="23">
        <v>0</v>
      </c>
      <c r="E76" s="15">
        <f t="shared" si="2"/>
        <v>0</v>
      </c>
    </row>
    <row r="77" spans="1:244" ht="18.75" customHeight="1" x14ac:dyDescent="0.25">
      <c r="A77" s="13" t="s">
        <v>166</v>
      </c>
      <c r="B77" s="3" t="s">
        <v>57</v>
      </c>
      <c r="C77" s="15">
        <v>0</v>
      </c>
      <c r="D77" s="23">
        <v>0</v>
      </c>
      <c r="E77" s="15">
        <f t="shared" si="2"/>
        <v>0</v>
      </c>
    </row>
    <row r="78" spans="1:244" ht="18.75" customHeight="1" x14ac:dyDescent="0.25">
      <c r="A78" s="13" t="s">
        <v>167</v>
      </c>
      <c r="B78" s="3" t="s">
        <v>55</v>
      </c>
      <c r="C78" s="15">
        <v>0</v>
      </c>
      <c r="D78" s="23">
        <v>0</v>
      </c>
      <c r="E78" s="15">
        <f t="shared" si="2"/>
        <v>0</v>
      </c>
    </row>
    <row r="79" spans="1:244" ht="18.75" customHeight="1" x14ac:dyDescent="0.25">
      <c r="A79" s="13" t="s">
        <v>168</v>
      </c>
      <c r="B79" s="3" t="s">
        <v>56</v>
      </c>
      <c r="C79" s="15">
        <v>0</v>
      </c>
      <c r="D79" s="23">
        <v>0</v>
      </c>
      <c r="E79" s="15">
        <f t="shared" si="2"/>
        <v>0</v>
      </c>
    </row>
    <row r="80" spans="1:244" ht="18.75" customHeight="1" x14ac:dyDescent="0.25">
      <c r="A80" s="13" t="s">
        <v>169</v>
      </c>
      <c r="B80" s="3" t="s">
        <v>60</v>
      </c>
      <c r="C80" s="15">
        <v>0</v>
      </c>
      <c r="D80" s="23">
        <v>0</v>
      </c>
      <c r="E80" s="15">
        <f t="shared" si="2"/>
        <v>0</v>
      </c>
    </row>
    <row r="81" spans="1:5" ht="18.75" customHeight="1" x14ac:dyDescent="0.25">
      <c r="A81" s="13" t="s">
        <v>170</v>
      </c>
      <c r="B81" s="3" t="s">
        <v>75</v>
      </c>
      <c r="C81" s="15">
        <v>0</v>
      </c>
      <c r="D81" s="23">
        <v>0</v>
      </c>
      <c r="E81" s="15">
        <f t="shared" si="2"/>
        <v>0</v>
      </c>
    </row>
    <row r="82" spans="1:5" ht="18.75" customHeight="1" x14ac:dyDescent="0.25">
      <c r="A82" s="13" t="s">
        <v>171</v>
      </c>
      <c r="B82" s="3" t="s">
        <v>76</v>
      </c>
      <c r="C82" s="15">
        <v>0</v>
      </c>
      <c r="D82" s="23">
        <v>0</v>
      </c>
      <c r="E82" s="15">
        <f t="shared" si="2"/>
        <v>0</v>
      </c>
    </row>
    <row r="83" spans="1:5" ht="18.75" customHeight="1" x14ac:dyDescent="0.25">
      <c r="A83" s="13" t="s">
        <v>172</v>
      </c>
      <c r="B83" s="3" t="s">
        <v>44</v>
      </c>
      <c r="C83" s="15">
        <v>0</v>
      </c>
      <c r="D83" s="23">
        <v>0</v>
      </c>
      <c r="E83" s="15">
        <f t="shared" si="2"/>
        <v>0</v>
      </c>
    </row>
    <row r="84" spans="1:5" ht="18.75" customHeight="1" x14ac:dyDescent="0.25">
      <c r="A84" s="13" t="s">
        <v>173</v>
      </c>
      <c r="B84" s="3" t="s">
        <v>77</v>
      </c>
      <c r="C84" s="15">
        <v>0</v>
      </c>
      <c r="D84" s="23">
        <v>0</v>
      </c>
      <c r="E84" s="15">
        <f t="shared" si="2"/>
        <v>0</v>
      </c>
    </row>
    <row r="85" spans="1:5" ht="18.75" customHeight="1" x14ac:dyDescent="0.25">
      <c r="A85" s="13" t="s">
        <v>174</v>
      </c>
      <c r="B85" s="3" t="s">
        <v>78</v>
      </c>
      <c r="C85" s="15">
        <v>0</v>
      </c>
      <c r="D85" s="23">
        <v>0</v>
      </c>
      <c r="E85" s="15">
        <f t="shared" si="2"/>
        <v>0</v>
      </c>
    </row>
    <row r="86" spans="1:5" ht="18.75" customHeight="1" x14ac:dyDescent="0.25">
      <c r="A86" s="13" t="s">
        <v>175</v>
      </c>
      <c r="B86" s="3" t="s">
        <v>79</v>
      </c>
      <c r="C86" s="15">
        <v>0</v>
      </c>
      <c r="D86" s="23">
        <v>0</v>
      </c>
      <c r="E86" s="15">
        <f t="shared" si="2"/>
        <v>0</v>
      </c>
    </row>
    <row r="87" spans="1:5" ht="18.75" customHeight="1" x14ac:dyDescent="0.25">
      <c r="A87" s="13" t="s">
        <v>176</v>
      </c>
      <c r="B87" s="3" t="s">
        <v>80</v>
      </c>
      <c r="C87" s="15">
        <v>0</v>
      </c>
      <c r="D87" s="23">
        <v>0</v>
      </c>
      <c r="E87" s="15">
        <f t="shared" si="2"/>
        <v>0</v>
      </c>
    </row>
    <row r="88" spans="1:5" ht="18.75" customHeight="1" x14ac:dyDescent="0.25">
      <c r="A88" s="13" t="s">
        <v>177</v>
      </c>
      <c r="B88" s="3" t="s">
        <v>84</v>
      </c>
      <c r="C88" s="15">
        <v>0</v>
      </c>
      <c r="D88" s="23">
        <v>0</v>
      </c>
      <c r="E88" s="15">
        <f t="shared" si="2"/>
        <v>0</v>
      </c>
    </row>
    <row r="89" spans="1:5" ht="21.75" customHeight="1" x14ac:dyDescent="0.25">
      <c r="A89" s="20" t="s">
        <v>201</v>
      </c>
      <c r="B89" s="28" t="s">
        <v>107</v>
      </c>
      <c r="C89" s="28"/>
      <c r="D89" s="28"/>
      <c r="E89" s="28"/>
    </row>
    <row r="90" spans="1:5" ht="18" customHeight="1" x14ac:dyDescent="0.25">
      <c r="A90" s="13" t="s">
        <v>178</v>
      </c>
      <c r="B90" s="3" t="s">
        <v>45</v>
      </c>
      <c r="C90" s="15">
        <v>21</v>
      </c>
      <c r="D90" s="23">
        <v>10</v>
      </c>
      <c r="E90" s="15">
        <f t="shared" ref="E90:E110" si="3">C90+D90</f>
        <v>31</v>
      </c>
    </row>
    <row r="91" spans="1:5" ht="18" customHeight="1" x14ac:dyDescent="0.25">
      <c r="A91" s="13" t="s">
        <v>179</v>
      </c>
      <c r="B91" s="3" t="s">
        <v>215</v>
      </c>
      <c r="C91" s="15">
        <v>0</v>
      </c>
      <c r="D91" s="23">
        <v>0</v>
      </c>
      <c r="E91" s="15">
        <f t="shared" si="3"/>
        <v>0</v>
      </c>
    </row>
    <row r="92" spans="1:5" ht="18" customHeight="1" x14ac:dyDescent="0.25">
      <c r="A92" s="13" t="s">
        <v>180</v>
      </c>
      <c r="B92" s="3" t="s">
        <v>46</v>
      </c>
      <c r="C92" s="15">
        <v>0</v>
      </c>
      <c r="D92" s="23">
        <v>0</v>
      </c>
      <c r="E92" s="15">
        <f t="shared" si="3"/>
        <v>0</v>
      </c>
    </row>
    <row r="93" spans="1:5" ht="18" customHeight="1" x14ac:dyDescent="0.25">
      <c r="A93" s="13" t="s">
        <v>216</v>
      </c>
      <c r="B93" s="3" t="s">
        <v>214</v>
      </c>
      <c r="C93" s="15">
        <v>0</v>
      </c>
      <c r="D93" s="23">
        <v>0</v>
      </c>
      <c r="E93" s="15">
        <f t="shared" si="3"/>
        <v>0</v>
      </c>
    </row>
    <row r="94" spans="1:5" ht="30.75" customHeight="1" x14ac:dyDescent="0.25">
      <c r="A94" s="21" t="s">
        <v>202</v>
      </c>
      <c r="B94" s="28" t="s">
        <v>48</v>
      </c>
      <c r="C94" s="28"/>
      <c r="D94" s="28"/>
      <c r="E94" s="28"/>
    </row>
    <row r="95" spans="1:5" ht="19.5" customHeight="1" x14ac:dyDescent="0.25">
      <c r="A95" s="13" t="s">
        <v>181</v>
      </c>
      <c r="B95" s="3" t="s">
        <v>94</v>
      </c>
      <c r="C95" s="16">
        <v>0</v>
      </c>
      <c r="D95" s="15">
        <v>0</v>
      </c>
      <c r="E95" s="15">
        <f t="shared" si="3"/>
        <v>0</v>
      </c>
    </row>
    <row r="96" spans="1:5" ht="19.5" customHeight="1" x14ac:dyDescent="0.25">
      <c r="A96" s="13" t="s">
        <v>182</v>
      </c>
      <c r="B96" s="3" t="s">
        <v>93</v>
      </c>
      <c r="C96" s="15">
        <v>0</v>
      </c>
      <c r="D96" s="15">
        <v>0</v>
      </c>
      <c r="E96" s="15">
        <f t="shared" si="3"/>
        <v>0</v>
      </c>
    </row>
    <row r="97" spans="1:5" ht="19.5" customHeight="1" x14ac:dyDescent="0.25">
      <c r="A97" s="13" t="s">
        <v>183</v>
      </c>
      <c r="B97" s="3" t="s">
        <v>49</v>
      </c>
      <c r="C97" s="15">
        <v>0</v>
      </c>
      <c r="D97" s="15">
        <v>0</v>
      </c>
      <c r="E97" s="15">
        <f t="shared" si="3"/>
        <v>0</v>
      </c>
    </row>
    <row r="98" spans="1:5" ht="19.5" customHeight="1" x14ac:dyDescent="0.25">
      <c r="A98" s="13" t="s">
        <v>184</v>
      </c>
      <c r="B98" s="3" t="s">
        <v>50</v>
      </c>
      <c r="C98" s="15">
        <v>0</v>
      </c>
      <c r="D98" s="15">
        <v>0</v>
      </c>
      <c r="E98" s="15">
        <f t="shared" si="3"/>
        <v>0</v>
      </c>
    </row>
    <row r="99" spans="1:5" ht="30.75" customHeight="1" x14ac:dyDescent="0.25">
      <c r="A99" s="13" t="s">
        <v>185</v>
      </c>
      <c r="B99" s="3" t="s">
        <v>85</v>
      </c>
      <c r="C99" s="15">
        <v>0</v>
      </c>
      <c r="D99" s="15">
        <v>0</v>
      </c>
      <c r="E99" s="15">
        <f t="shared" si="3"/>
        <v>0</v>
      </c>
    </row>
    <row r="100" spans="1:5" ht="28.5" customHeight="1" x14ac:dyDescent="0.25">
      <c r="A100" s="20" t="s">
        <v>203</v>
      </c>
      <c r="B100" s="28" t="s">
        <v>51</v>
      </c>
      <c r="C100" s="28"/>
      <c r="D100" s="28"/>
      <c r="E100" s="28"/>
    </row>
    <row r="101" spans="1:5" ht="21" customHeight="1" x14ac:dyDescent="0.25">
      <c r="A101" s="13" t="s">
        <v>186</v>
      </c>
      <c r="B101" s="3" t="s">
        <v>95</v>
      </c>
      <c r="C101" s="15">
        <v>0</v>
      </c>
      <c r="D101" s="15">
        <v>0</v>
      </c>
      <c r="E101" s="15">
        <f t="shared" si="3"/>
        <v>0</v>
      </c>
    </row>
    <row r="102" spans="1:5" ht="21" customHeight="1" x14ac:dyDescent="0.25">
      <c r="A102" s="13" t="s">
        <v>187</v>
      </c>
      <c r="B102" s="3" t="s">
        <v>86</v>
      </c>
      <c r="C102" s="15">
        <v>0</v>
      </c>
      <c r="D102" s="15">
        <v>0</v>
      </c>
      <c r="E102" s="15">
        <f t="shared" si="3"/>
        <v>0</v>
      </c>
    </row>
    <row r="103" spans="1:5" ht="21" customHeight="1" x14ac:dyDescent="0.25">
      <c r="A103" s="13" t="s">
        <v>188</v>
      </c>
      <c r="B103" s="3" t="s">
        <v>207</v>
      </c>
      <c r="C103" s="15">
        <v>0</v>
      </c>
      <c r="D103" s="15">
        <v>0</v>
      </c>
      <c r="E103" s="15">
        <f t="shared" si="3"/>
        <v>0</v>
      </c>
    </row>
    <row r="104" spans="1:5" ht="21" customHeight="1" x14ac:dyDescent="0.25">
      <c r="A104" s="22" t="s">
        <v>204</v>
      </c>
      <c r="B104" s="31" t="s">
        <v>87</v>
      </c>
      <c r="C104" s="32"/>
      <c r="D104" s="32"/>
      <c r="E104" s="33"/>
    </row>
    <row r="105" spans="1:5" ht="19.5" customHeight="1" x14ac:dyDescent="0.25">
      <c r="A105" s="13" t="s">
        <v>189</v>
      </c>
      <c r="B105" s="3" t="s">
        <v>88</v>
      </c>
      <c r="C105" s="15">
        <v>2</v>
      </c>
      <c r="D105" s="15">
        <v>6</v>
      </c>
      <c r="E105" s="15">
        <f t="shared" si="3"/>
        <v>8</v>
      </c>
    </row>
    <row r="106" spans="1:5" ht="19.5" customHeight="1" x14ac:dyDescent="0.25">
      <c r="A106" s="13" t="s">
        <v>190</v>
      </c>
      <c r="B106" s="3" t="s">
        <v>89</v>
      </c>
      <c r="C106" s="15">
        <v>0</v>
      </c>
      <c r="D106" s="15">
        <v>0</v>
      </c>
      <c r="E106" s="15">
        <f t="shared" si="3"/>
        <v>0</v>
      </c>
    </row>
    <row r="107" spans="1:5" ht="19.5" customHeight="1" x14ac:dyDescent="0.25">
      <c r="A107" s="13" t="s">
        <v>191</v>
      </c>
      <c r="B107" s="3" t="s">
        <v>90</v>
      </c>
      <c r="C107" s="15">
        <v>0</v>
      </c>
      <c r="D107" s="15">
        <v>0</v>
      </c>
      <c r="E107" s="15">
        <f t="shared" si="3"/>
        <v>0</v>
      </c>
    </row>
    <row r="108" spans="1:5" ht="19.5" customHeight="1" x14ac:dyDescent="0.25">
      <c r="A108" s="13" t="s">
        <v>192</v>
      </c>
      <c r="B108" s="3" t="s">
        <v>91</v>
      </c>
      <c r="C108" s="15">
        <v>0</v>
      </c>
      <c r="D108" s="15">
        <v>0</v>
      </c>
      <c r="E108" s="15">
        <f t="shared" si="3"/>
        <v>0</v>
      </c>
    </row>
    <row r="109" spans="1:5" ht="19.5" customHeight="1" x14ac:dyDescent="0.25">
      <c r="A109" s="13" t="s">
        <v>193</v>
      </c>
      <c r="B109" s="3" t="s">
        <v>52</v>
      </c>
      <c r="C109" s="15">
        <v>0</v>
      </c>
      <c r="D109" s="15">
        <v>0</v>
      </c>
      <c r="E109" s="15">
        <f t="shared" si="3"/>
        <v>0</v>
      </c>
    </row>
    <row r="110" spans="1:5" ht="19.5" customHeight="1" x14ac:dyDescent="0.25">
      <c r="A110" s="13" t="s">
        <v>194</v>
      </c>
      <c r="B110" s="3" t="s">
        <v>92</v>
      </c>
      <c r="C110" s="15">
        <v>0</v>
      </c>
      <c r="D110" s="15">
        <v>0</v>
      </c>
      <c r="E110" s="15">
        <f t="shared" si="3"/>
        <v>0</v>
      </c>
    </row>
    <row r="111" spans="1:5" ht="19.5" customHeight="1" x14ac:dyDescent="0.25"/>
    <row r="112" spans="1:5" ht="19.5" customHeight="1" x14ac:dyDescent="0.25"/>
    <row r="113" spans="2:4" x14ac:dyDescent="0.25">
      <c r="B113" s="6"/>
      <c r="C113" s="19"/>
      <c r="D113" s="26"/>
    </row>
  </sheetData>
  <mergeCells count="10">
    <mergeCell ref="B89:E89"/>
    <mergeCell ref="B94:E94"/>
    <mergeCell ref="B100:E100"/>
    <mergeCell ref="B104:E104"/>
    <mergeCell ref="A1:E1"/>
    <mergeCell ref="B6:E6"/>
    <mergeCell ref="B25:E25"/>
    <mergeCell ref="B37:E37"/>
    <mergeCell ref="B51:E51"/>
    <mergeCell ref="B67:E67"/>
  </mergeCells>
  <pageMargins left="0.26" right="7.874015748031496E-2" top="0.47" bottom="0.38" header="0.44" footer="0.4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Chhatapur</vt:lpstr>
      <vt:lpstr>Triveniganj</vt:lpstr>
      <vt:lpstr>Pratapganj</vt:lpstr>
      <vt:lpstr>Basantpur</vt:lpstr>
      <vt:lpstr>Supaul</vt:lpstr>
      <vt:lpstr>Pipra</vt:lpstr>
      <vt:lpstr>Kisanpur</vt:lpstr>
      <vt:lpstr>Raghopur</vt:lpstr>
      <vt:lpstr>Saraigarh</vt:lpstr>
      <vt:lpstr>Nirmali</vt:lpstr>
      <vt:lpstr>Marauna</vt:lpstr>
      <vt:lpstr>Supaul Dist.</vt:lpstr>
    </vt:vector>
  </TitlesOfParts>
  <Company>Infinity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RANDHIR</dc:creator>
  <cp:lastModifiedBy>giweka</cp:lastModifiedBy>
  <cp:lastPrinted>2014-12-27T06:31:09Z</cp:lastPrinted>
  <dcterms:created xsi:type="dcterms:W3CDTF">2014-10-19T11:25:38Z</dcterms:created>
  <dcterms:modified xsi:type="dcterms:W3CDTF">2015-01-06T11:16:04Z</dcterms:modified>
</cp:coreProperties>
</file>